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9980" windowHeight="11010"/>
  </bookViews>
  <sheets>
    <sheet name="2023" sheetId="4" r:id="rId1"/>
  </sheets>
  <definedNames>
    <definedName name="_xlnm._FilterDatabase" localSheetId="0" hidden="1">'2023'!$A$2:$K$360</definedName>
  </definedNames>
  <calcPr calcId="145621"/>
</workbook>
</file>

<file path=xl/calcChain.xml><?xml version="1.0" encoding="utf-8"?>
<calcChain xmlns="http://schemas.openxmlformats.org/spreadsheetml/2006/main">
  <c r="K339" i="4" l="1"/>
  <c r="K310" i="4"/>
  <c r="K253" i="4"/>
  <c r="K320" i="4"/>
  <c r="K298" i="4"/>
  <c r="K265" i="4"/>
  <c r="K252" i="4"/>
  <c r="K140" i="4"/>
  <c r="K85" i="4"/>
  <c r="K27" i="4"/>
  <c r="K206" i="4"/>
  <c r="K205" i="4"/>
  <c r="K196" i="4"/>
  <c r="K195" i="4"/>
  <c r="K192" i="4"/>
  <c r="K188" i="4"/>
  <c r="K187" i="4"/>
  <c r="K181" i="4"/>
  <c r="K179" i="4"/>
  <c r="K169" i="4"/>
  <c r="K161" i="4"/>
  <c r="K162" i="4"/>
  <c r="K163" i="4"/>
  <c r="K164" i="4"/>
  <c r="K155" i="4"/>
  <c r="K156" i="4"/>
  <c r="K157" i="4"/>
  <c r="K158" i="4"/>
  <c r="K159" i="4"/>
  <c r="K160" i="4"/>
  <c r="K154" i="4"/>
  <c r="K152" i="4"/>
  <c r="K138" i="4"/>
  <c r="K116" i="4"/>
  <c r="K108" i="4"/>
  <c r="K103" i="4"/>
  <c r="K98" i="4"/>
  <c r="K74" i="4"/>
  <c r="K65" i="4"/>
  <c r="K66" i="4"/>
  <c r="K45" i="4"/>
  <c r="K46" i="4"/>
  <c r="K47" i="4"/>
  <c r="K48" i="4"/>
  <c r="K44" i="4"/>
  <c r="K39" i="4"/>
  <c r="K40" i="4"/>
  <c r="K41" i="4"/>
  <c r="K42" i="4"/>
  <c r="K43" i="4"/>
  <c r="K38" i="4"/>
  <c r="K23" i="4"/>
  <c r="K19" i="4"/>
  <c r="K16" i="4"/>
  <c r="K15" i="4"/>
  <c r="K5" i="4"/>
  <c r="K4" i="4"/>
  <c r="K113" i="4"/>
  <c r="K112" i="4"/>
</calcChain>
</file>

<file path=xl/sharedStrings.xml><?xml version="1.0" encoding="utf-8"?>
<sst xmlns="http://schemas.openxmlformats.org/spreadsheetml/2006/main" count="2160" uniqueCount="829">
  <si>
    <t>CIG</t>
  </si>
  <si>
    <t>LIQUIDATO</t>
  </si>
  <si>
    <t>DATA</t>
  </si>
  <si>
    <t>Z693A571AC</t>
  </si>
  <si>
    <t>giornate 27-28 Marzo 2023 e  03 Aprile 2023</t>
  </si>
  <si>
    <t>20092 CAFE' S.N.C. DI TOSSUTI LUIGI E C.</t>
  </si>
  <si>
    <t>ZD23B1A455</t>
  </si>
  <si>
    <t>MANUTENZIONE SERRAMENTI CPI SEDE RHO</t>
  </si>
  <si>
    <t>A.C.C.A. MANUTENZIONI DI ALESSANDRO CRISPI</t>
  </si>
  <si>
    <t>Z4D3C5EC58</t>
  </si>
  <si>
    <t>DISOSTRUZIONE DI TUTTA LA RETE FOGNARIA VIGORELLI</t>
  </si>
  <si>
    <t>ABA SPURGHI ECOLOGIA SRL</t>
  </si>
  <si>
    <t>Z2A3CF685B</t>
  </si>
  <si>
    <t>NUOVO CENTRALINO SEDE COLOGNO M. - mod VoIP YEASTAR S 50</t>
  </si>
  <si>
    <t>ABTEL S.R.L.</t>
  </si>
  <si>
    <t>Z3A3C55A09</t>
  </si>
  <si>
    <t>CONTROLLO E RIPARAZIONE ARMADIO BASE LINEA TELEFONICA</t>
  </si>
  <si>
    <t>Z323B29B6D</t>
  </si>
  <si>
    <t>POSTA ELETTRONICA CERTIFICATA ESTENSIONE SPAZIO</t>
  </si>
  <si>
    <t>ACTALIS SPA</t>
  </si>
  <si>
    <t>ZB23A378CC</t>
  </si>
  <si>
    <t>CASELLA DI POSTA ELETTRONICA CERTIFICATA</t>
  </si>
  <si>
    <t>Z243A16654</t>
  </si>
  <si>
    <t>RIPARAZIONE NOTEBOOK LENOVO</t>
  </si>
  <si>
    <t>AGP COMPUTER SRL</t>
  </si>
  <si>
    <t>ZE13CD69D5</t>
  </si>
  <si>
    <t>VITTO TRASFERTE 9 GIUGNO E 15/22 SETTEMNRE 2023</t>
  </si>
  <si>
    <t>ALBOREA SOCIETA  COOPERATIVA SOCIALE ONLUS</t>
  </si>
  <si>
    <t>Z723B57C57</t>
  </si>
  <si>
    <t>Per la consegna fare a riferimento a MARIA MINERVINI</t>
  </si>
  <si>
    <t>ALLIANCE SOFTWARE SRL</t>
  </si>
  <si>
    <t>ZAD3A44C36</t>
  </si>
  <si>
    <t>SOFTWARE CINEMA 4D 1 YEAR</t>
  </si>
  <si>
    <t>ALLPLAN ITALIA S.R.L.</t>
  </si>
  <si>
    <t>Z563B5FF0A</t>
  </si>
  <si>
    <t>FORNITURA GELATI AFOLMET CAFE' ARESE</t>
  </si>
  <si>
    <t>ALMAGEL S.R.L.</t>
  </si>
  <si>
    <t>ZA93CA6AB8</t>
  </si>
  <si>
    <t>AMBROSINI FRESCHI SRL</t>
  </si>
  <si>
    <t>ZBB3A131E2</t>
  </si>
  <si>
    <t>ZEA3AAC10E</t>
  </si>
  <si>
    <t>MATERIALE DI CONSUMO PER STAMPA TIPOGRAFICA ANALOGICA - PROGE_x0001_CO</t>
  </si>
  <si>
    <t>AMICUCCI BELLE ARTI DI AMICUCCI CLAUDIO, RAFFAELE &amp; C. SAS</t>
  </si>
  <si>
    <t>Z3B3996090</t>
  </si>
  <si>
    <t>ANONIMA IMPRESSORI DI VERONICA BASSINI</t>
  </si>
  <si>
    <t>Z063A722D4</t>
  </si>
  <si>
    <t>APAVE ITALIA CPM SRL</t>
  </si>
  <si>
    <t>ZA03ADA6EF</t>
  </si>
  <si>
    <t>Z4F3DC5791</t>
  </si>
  <si>
    <t>MANUTENZIONE IMPIANTO ELETTRICO (S.DONATO CFP)</t>
  </si>
  <si>
    <t>ARMOL SRL</t>
  </si>
  <si>
    <t>Z75399AEF2</t>
  </si>
  <si>
    <t>RINNOVO DOMINI ARUBA</t>
  </si>
  <si>
    <t>ARUBA SPA</t>
  </si>
  <si>
    <t>ZC83C72AD0</t>
  </si>
  <si>
    <t>RINNOVO PEC afolmet.art16@pec.it</t>
  </si>
  <si>
    <t>Z5D3B344DF</t>
  </si>
  <si>
    <t>ASAC ANTINCENDIO PESENTI DI PEZZOTTA ROBERTO</t>
  </si>
  <si>
    <t>ZD63CD61F7</t>
  </si>
  <si>
    <t>PROGETTO SCOLE'</t>
  </si>
  <si>
    <t>ASD SOLARITY</t>
  </si>
  <si>
    <t>Z643A7C473</t>
  </si>
  <si>
    <t>ORGANIZZAZIONE EVENTO PROGETTO YOUTH FOR LOVE DEL 04/04/23</t>
  </si>
  <si>
    <t>ASSOCIAZIONE DI ASSOCIAZIONI STECCA DEGLI ARTIGIANI</t>
  </si>
  <si>
    <t xml:space="preserve"> Z3B39A1FC</t>
  </si>
  <si>
    <t>ASSOCIAZIONE ENECE</t>
  </si>
  <si>
    <t>Z4B3D22671</t>
  </si>
  <si>
    <t>ZB73B2DBB5</t>
  </si>
  <si>
    <t>ASSOCIAZIONE PER LA PROMOZIONE SOCIALE PRINT CLUB TORINO</t>
  </si>
  <si>
    <t>Z9B3CF4FE8</t>
  </si>
  <si>
    <t>ATECON SAS DI BOTONDI MASSIMO &amp; C</t>
  </si>
  <si>
    <t>ZCA3D248AC</t>
  </si>
  <si>
    <t>ATLANTE SRL</t>
  </si>
  <si>
    <t>Z043BCA39F</t>
  </si>
  <si>
    <t>AUTOSERVIZI A.M.P. SNC DI MAURI GUERRINO E C.</t>
  </si>
  <si>
    <t>Z8F3A5335C</t>
  </si>
  <si>
    <t>Z7D3D0FC21</t>
  </si>
  <si>
    <t>AUTOSERVIZI ORIGGI S.A.S.</t>
  </si>
  <si>
    <t>Z733CA3FBB</t>
  </si>
  <si>
    <t>AUTOSERVIZI VAJOLET SRL</t>
  </si>
  <si>
    <t>Z993C37E9F</t>
  </si>
  <si>
    <t>AV PRESS SRL</t>
  </si>
  <si>
    <t>ZF73A90D4F</t>
  </si>
  <si>
    <t>Z2F3D5C73E</t>
  </si>
  <si>
    <t>AZIENDA TRASPORTI MILANESI S.P.A.</t>
  </si>
  <si>
    <t>Z303A7E57F</t>
  </si>
  <si>
    <t>Z433B41D69</t>
  </si>
  <si>
    <t>ZAF39E5C0B</t>
  </si>
  <si>
    <t>ZE0398A2B4</t>
  </si>
  <si>
    <t>ZEA3C7F32B</t>
  </si>
  <si>
    <t>Z8C3C8AE98</t>
  </si>
  <si>
    <t>CAVO SATA A PCI-E, DOPPIO SATA DA 15 PIN A 8 PIN</t>
  </si>
  <si>
    <t>Amazon Business EU S.a.r.l</t>
  </si>
  <si>
    <t>Z103B39BF8</t>
  </si>
  <si>
    <t>TONER STAMPANTE KYOCERA ECOSYS P7035 TK570 NERO</t>
  </si>
  <si>
    <t>Amazon EU S.à r.l., Succursale Italiana</t>
  </si>
  <si>
    <t>Z1A3AB387F</t>
  </si>
  <si>
    <t>GRIGLIE RICHIESTE DALLE PRESCRIZIONI DEI VVF</t>
  </si>
  <si>
    <t>ZC33B88A09</t>
  </si>
  <si>
    <t>TELEFONO CON SIM CARD GSM FISSO DA TAVOLO SCRIVANIA</t>
  </si>
  <si>
    <t>ZCE3A99B36</t>
  </si>
  <si>
    <t>VENEZIANE PER PRESCRIZIONE MEDICO COMPETENTE</t>
  </si>
  <si>
    <t>933555360B</t>
  </si>
  <si>
    <t>PRIMA ANNUALITA' CONTRATTO TRIENNALE GUARDIANIA</t>
  </si>
  <si>
    <t xml:space="preserve">01877530764		Lacerenza Multiservice S.r.l._x000D_
01599380761		DIENNE SERVICE SRL_x000D_
05484340962		ROSSETTI GROUP Gestione Servizi Vigilanza_x000D_
12313101001		Wmc Service Net_x000D_
05609550966		Rami Service S.r.l._x000D_
03897120246		BATTISTOLLI SERVIZI INTEGRATI s.r.l._x000D_
04810341216		Fantastic Security Group Srl_x000D_
03078520644		metronotte ivp srl_x000D_
07437680726		HOLDING SERVICE SRL_x000D_
06213950964		HEXISS SPA_x000D_
08159760969		G Action Group Soc.cons.r.l._x000D_
02664990187		3A Corp. S.R.L._x000D_
01764680649		COSMOPOL S.P.A._x000D_
14600031000		T &amp; R Security Service S.r.l._x000D_
14610631005		SOGEST ITALIA SRL_x000D_
15388251009		gecom security_x000D_
01941100990		Meridiana Multiservice S.r.l._x000D_
13223871008		Stuppia Investigazioni_x000D_
00868700170		VCB Securitas Soc. Coop. p. A._x000D_
00780120135		 Vedetta 2 Mondialpol S.p.A._x000D_
03003290131		Sicuritalia Group Service Scpa_x000D_
01494430463		B. &amp; B.  Service società cooperativa_x000D_
02458660301		Euro &amp; Promos FM S.p.A._x000D_
12584570159		Consorzio Prodest Milano_x000D_
01579830025		allSYSTEM _x000D_
</t>
  </si>
  <si>
    <t>B&amp;B SERVICE SOCIETA' COOPERATIVA</t>
  </si>
  <si>
    <t>01-PROCEDURA APERTA</t>
  </si>
  <si>
    <t>ZE239E08B9</t>
  </si>
  <si>
    <t>BARATELLI DI SIRO MARI</t>
  </si>
  <si>
    <t>Z653BF7CC3</t>
  </si>
  <si>
    <t>BELLUZZO SRL</t>
  </si>
  <si>
    <t>ZAF3A97E44</t>
  </si>
  <si>
    <t>BERTOLESI S.R.L.</t>
  </si>
  <si>
    <t>ZD53A13011</t>
  </si>
  <si>
    <t>BEVEX DI LEONI DAVIDE &amp; C. SNC</t>
  </si>
  <si>
    <t>ZEA3CA67A6</t>
  </si>
  <si>
    <t>Z41398ACCB</t>
  </si>
  <si>
    <t>RIPARAZIONE E CONTRATTO DI MANUTENZIONE CENTRALINI</t>
  </si>
  <si>
    <t>BF FORNITURE UFFICIO SRL</t>
  </si>
  <si>
    <t>Z503CDEA69</t>
  </si>
  <si>
    <t>BIKE ACADEMY S.R.L.</t>
  </si>
  <si>
    <t>Z4C3AC0043</t>
  </si>
  <si>
    <t>BIRDIE PROMOTION SRL</t>
  </si>
  <si>
    <t>ZA03A510B9</t>
  </si>
  <si>
    <t>scatole panettoni verranno consegnate in autunno</t>
  </si>
  <si>
    <t>BOMBONETTE SRL</t>
  </si>
  <si>
    <t>ZF23D6BAFE</t>
  </si>
  <si>
    <t>RIPARAZIONE/SOSTITUZIONE INFISSI SEDE GARBAGNATE</t>
  </si>
  <si>
    <t>BONOMO CHIUSURE S.R.L.</t>
  </si>
  <si>
    <t>Z353B310E9</t>
  </si>
  <si>
    <t>BRICOMAN ITALIA SRL</t>
  </si>
  <si>
    <t>A02AED4AAB</t>
  </si>
  <si>
    <t>acquisto attrezzature informatiche sedi afol</t>
  </si>
  <si>
    <t>C&amp;C S.P.A.</t>
  </si>
  <si>
    <t xml:space="preserve"> ZFA3B67C9</t>
  </si>
  <si>
    <t>C.I.F.A. SRL</t>
  </si>
  <si>
    <t>Z353B29A46</t>
  </si>
  <si>
    <t>necrologio corriere della sera</t>
  </si>
  <si>
    <t>CAIRORCS MEDIA S.P.A.</t>
  </si>
  <si>
    <t>Z853D96860</t>
  </si>
  <si>
    <t>CALAVA' S.A.S. DI MASSIMILIANO PARISI</t>
  </si>
  <si>
    <t>ZC839D0AA3</t>
  </si>
  <si>
    <t>Per la consegna fare a riferimento a KATIA CESALI</t>
  </si>
  <si>
    <t>CALCAGNI S.R.L.</t>
  </si>
  <si>
    <t>ZF039D0AA2</t>
  </si>
  <si>
    <t>ZA33BD8EA6</t>
  </si>
  <si>
    <t>CALIVEN SRL</t>
  </si>
  <si>
    <t>Z8039E5C1F</t>
  </si>
  <si>
    <t>CALLBELL S.A.S</t>
  </si>
  <si>
    <t>Z4B3A7B6D9</t>
  </si>
  <si>
    <t>RINNOVO LICENZE ADOBE CREATIVE CLOUD</t>
  </si>
  <si>
    <t>CAMPUSTORE SRL</t>
  </si>
  <si>
    <t>Z023B5DBA7</t>
  </si>
  <si>
    <t>CORSI ADDETTI PRIMO SOCCORSO  D.Lgs. 81/2008 e s.m.i. ex Decreto</t>
  </si>
  <si>
    <t>CARDIOLIFE SRLS</t>
  </si>
  <si>
    <t>Z253A6CB19</t>
  </si>
  <si>
    <t>ORSI ADDETTI PRIMO SOCCORSO  D.Lgs. 81/2008 e s.m.i. ex Decre_x0001_CO</t>
  </si>
  <si>
    <t>CARNELLI LUCIANO</t>
  </si>
  <si>
    <t>Z343A72471</t>
  </si>
  <si>
    <t>CASA ED. ULRICO HOEPLI S.P.A.</t>
  </si>
  <si>
    <t>Z043C69ACD</t>
  </si>
  <si>
    <t>RIPARAZIONE PORTA AFOL RED POINT CESANO B.</t>
  </si>
  <si>
    <t>CCF CHIUSURE DI SICUREZZA SRL</t>
  </si>
  <si>
    <t>Z523A1FDF4</t>
  </si>
  <si>
    <t>CENTRUFFICIO SRL</t>
  </si>
  <si>
    <t>ZEB3DC2282</t>
  </si>
  <si>
    <t>CFT DI CONTI DINO &amp; C. SNC</t>
  </si>
  <si>
    <t>Z893C880AF</t>
  </si>
  <si>
    <t>CHIODA S.R.L.</t>
  </si>
  <si>
    <t>Z513AE0D2E</t>
  </si>
  <si>
    <t>PACCHETTO PLC 6ES72151HG404AB1 SOFTWARE + LICENZA</t>
  </si>
  <si>
    <t>CIGNOLI ELETTROFORNITURE S.R.L.</t>
  </si>
  <si>
    <t>Z913A572A6</t>
  </si>
  <si>
    <t>CINI ENTERTAINMENT S.N.C DI MASSIMO ALAGONA E LORENZO DI G</t>
  </si>
  <si>
    <t>A0122BDD90</t>
  </si>
  <si>
    <t>COGESS COOPERATIVA SOCIALE</t>
  </si>
  <si>
    <t xml:space="preserve"> Z353A9013</t>
  </si>
  <si>
    <t>COLORZENITH SRL</t>
  </si>
  <si>
    <t>88598535FC</t>
  </si>
  <si>
    <t>CONFEZIONI MANIFATTURA BINI SAS</t>
  </si>
  <si>
    <t>Z353D0AAF4</t>
  </si>
  <si>
    <t>CORTE ONGARO SRL</t>
  </si>
  <si>
    <t>ZA939AEFD9</t>
  </si>
  <si>
    <t>COXMA SRL</t>
  </si>
  <si>
    <t>Z0E3CED981</t>
  </si>
  <si>
    <t>CREAZIONI FONTANA SNC</t>
  </si>
  <si>
    <t>Z5339FBCBA</t>
  </si>
  <si>
    <t>Z643A8EE83</t>
  </si>
  <si>
    <t>Z2E3B13E48</t>
  </si>
  <si>
    <t>CVING S.R.L.</t>
  </si>
  <si>
    <t>ZEB3AA4AB0</t>
  </si>
  <si>
    <t>Cooperativa Sociale Comunità del Giambellino</t>
  </si>
  <si>
    <t>Z603B337F4</t>
  </si>
  <si>
    <t>Ritiro materiale RAEE</t>
  </si>
  <si>
    <t>Cooperativa Sociale Re Tech Life Onlus</t>
  </si>
  <si>
    <t>Z903E0B52C</t>
  </si>
  <si>
    <t>DAXDOOR 2000 S.R.L.</t>
  </si>
  <si>
    <t>Z153A13143</t>
  </si>
  <si>
    <t>DE BORTOLI SERGIO S.R.L.</t>
  </si>
  <si>
    <t>Z533A603B7</t>
  </si>
  <si>
    <t>DEBA S.R.L.</t>
  </si>
  <si>
    <t>Z1B3CB860A</t>
  </si>
  <si>
    <t>DELEGAZIONE FISAR DI MONZA E BRIANZA ASS.CULTURALE</t>
  </si>
  <si>
    <t>Z9C3D764F7</t>
  </si>
  <si>
    <t>Per la consegna fare a riferimento a SALVATORE SPECCHIA</t>
  </si>
  <si>
    <t>DELLA CHIARA SRL UNIPERSONALE</t>
  </si>
  <si>
    <t>Z2C3BF3292</t>
  </si>
  <si>
    <t>DENICAR SPA</t>
  </si>
  <si>
    <t>Z353BE246D</t>
  </si>
  <si>
    <t>ZEE3BF31EA</t>
  </si>
  <si>
    <t>Z233DD8D4D</t>
  </si>
  <si>
    <t>DIGI UNIT SRL</t>
  </si>
  <si>
    <t>Z7B3B187FB</t>
  </si>
  <si>
    <t>ZFA3BF9732</t>
  </si>
  <si>
    <t>DIVISIONE UFFICIO SAS</t>
  </si>
  <si>
    <t>Z2239CA7F8</t>
  </si>
  <si>
    <t>MANUTENZIONE BANCHI OTTICI</t>
  </si>
  <si>
    <t>DOC CREATIVITY SOCIETA' COOPERATIVA</t>
  </si>
  <si>
    <t>Z633CDAAE6</t>
  </si>
  <si>
    <t>ZED3C825FB</t>
  </si>
  <si>
    <t>Z993C146EE</t>
  </si>
  <si>
    <t>riparazione e manutenzione attrezzature Moda</t>
  </si>
  <si>
    <t>DONAGEMMA S.A.S. DI FABRIZIO DONAGEMMA &amp; C.</t>
  </si>
  <si>
    <t>Z053B79E7F</t>
  </si>
  <si>
    <t>DOTTI ENERGIA S.R.L.</t>
  </si>
  <si>
    <t>Z193BFBAA3</t>
  </si>
  <si>
    <t>Z8C386DA4C</t>
  </si>
  <si>
    <t>DUECI' ITALIA S.R.L</t>
  </si>
  <si>
    <t>Z3D3B5071B</t>
  </si>
  <si>
    <t>E.C.S. SRL</t>
  </si>
  <si>
    <t>ECO LASER INFORMATICA SRL</t>
  </si>
  <si>
    <t>84826990AA</t>
  </si>
  <si>
    <t>RINNOVO BIENNALE CONTRATTO D'APPALTO N.prot. 10277 del 27/5/2021</t>
  </si>
  <si>
    <t>EDENRED ITALIA SRL</t>
  </si>
  <si>
    <t>84826990aa</t>
  </si>
  <si>
    <t xml:space="preserve"> CONTRATTO BUONI PASTO 1 GIU 2021-31 MAG 2023</t>
  </si>
  <si>
    <t>Z433D11F7B</t>
  </si>
  <si>
    <t>DERATTIZZAZIONE CPI MILANO</t>
  </si>
  <si>
    <t>ELIS ITALIA S.P.A.</t>
  </si>
  <si>
    <t>Z6C3A36EC1</t>
  </si>
  <si>
    <t>EQUA COOPERATIVA SOCIALE</t>
  </si>
  <si>
    <t>ZBE3AD1225</t>
  </si>
  <si>
    <t>RINNOVO DOMINI DA PROVIDER ERGONET www.afolmet.it</t>
  </si>
  <si>
    <t>ERGONET SRL</t>
  </si>
  <si>
    <t>ZF53B8B7DE</t>
  </si>
  <si>
    <t>RINNOVO DOMINI DA PROVIDER ERGONET</t>
  </si>
  <si>
    <t xml:space="preserve"> Z863CB1E8</t>
  </si>
  <si>
    <t>ERREBIAN S.P.A.</t>
  </si>
  <si>
    <t>Z273C56886</t>
  </si>
  <si>
    <t>Z3D3C48DED</t>
  </si>
  <si>
    <t>Z3E3C62EE5</t>
  </si>
  <si>
    <t>Z503D47EDB</t>
  </si>
  <si>
    <t>Z993D49288</t>
  </si>
  <si>
    <t>ZE73CB1E30</t>
  </si>
  <si>
    <t>Z5A3D5865B</t>
  </si>
  <si>
    <t>Per la consegna fare a riferimento GIUSEPPE SALERNO</t>
  </si>
  <si>
    <t>ESKERE S.R.L.</t>
  </si>
  <si>
    <t>Z6839C066E</t>
  </si>
  <si>
    <t>ETA BETA SERVIZI SRL</t>
  </si>
  <si>
    <t>Z263808395</t>
  </si>
  <si>
    <t>rinnovo contratto noleggio coltelleria -  ordine 137/22</t>
  </si>
  <si>
    <t>EUROCOLTELLERIE SRL</t>
  </si>
  <si>
    <t>Z213BCFFC2</t>
  </si>
  <si>
    <t>RIPARAZIONE FURGONE FRIGO</t>
  </si>
  <si>
    <t>EUROP. FRIGO TRANSPORT S.R.L.</t>
  </si>
  <si>
    <t>Z173AE3D47</t>
  </si>
  <si>
    <t>EVENTS &amp; EXHIBITIONS SRL</t>
  </si>
  <si>
    <t>Z6E396F8D9</t>
  </si>
  <si>
    <t>Z9C3A113F5</t>
  </si>
  <si>
    <t>F.A. COMMERCIO E SERVIZI S.R.L.</t>
  </si>
  <si>
    <t>ZAE3C0C73F</t>
  </si>
  <si>
    <t>SERVIZIO DISINFESTAZIONE BLATTE</t>
  </si>
  <si>
    <t>ZAF3D08348</t>
  </si>
  <si>
    <t>DISINFESTAZIONE BLATTE AREA RISTORAZIONE</t>
  </si>
  <si>
    <t>F.A. COMMERCIO E SERVIZI SRL</t>
  </si>
  <si>
    <t>ZB23A90193</t>
  </si>
  <si>
    <t>FARGRAFICA SRL</t>
  </si>
  <si>
    <t>ZBE3B84313</t>
  </si>
  <si>
    <t>Z3737D3A05</t>
  </si>
  <si>
    <t>FARINA EDMONDO SAS</t>
  </si>
  <si>
    <t>ZB83ADA785</t>
  </si>
  <si>
    <t>Z3C3A77FD2</t>
  </si>
  <si>
    <t>SOFTWARE METASHAPE EDUCATIONAL STANDARD</t>
  </si>
  <si>
    <t>FASTSPRING</t>
  </si>
  <si>
    <t>9559565299</t>
  </si>
  <si>
    <t>CONTRATTO TRìENNALE LICENZE MICROSOFT</t>
  </si>
  <si>
    <t>FASTWEB SPA</t>
  </si>
  <si>
    <t>Z61381693A</t>
  </si>
  <si>
    <t>ATTREZZATURA DIDATTICA CFP BAUER 2) attrezzatura sala posa</t>
  </si>
  <si>
    <t>FC FOTOFORNITURE S.R.L.</t>
  </si>
  <si>
    <t>Z6E3B8E1EB</t>
  </si>
  <si>
    <t>RIPARAZIONE CONDIZIONATORE CESANO B.</t>
  </si>
  <si>
    <t>FFM TECHNOLOGY SRLS</t>
  </si>
  <si>
    <t>Z373DADE7B</t>
  </si>
  <si>
    <t>FONDAZIONE ISTITUTO DEI CIECHI DI MILANO</t>
  </si>
  <si>
    <t>Z6D3D8E07C</t>
  </si>
  <si>
    <t>Z7E3BDDEE1</t>
  </si>
  <si>
    <t>FOTOAMATORE SRL</t>
  </si>
  <si>
    <t>ZB03C715A3</t>
  </si>
  <si>
    <t>MATERIALE PER PROGETTO STRATEGIA FOTOGRAFIA 2022</t>
  </si>
  <si>
    <t>FOTORENT S.R.L.</t>
  </si>
  <si>
    <t>Z393A8299D</t>
  </si>
  <si>
    <t>FOURCOLORS SAS DI GRANATA ROBERTO E C</t>
  </si>
  <si>
    <t>Z4B3A19A05</t>
  </si>
  <si>
    <t>ZB23B25213</t>
  </si>
  <si>
    <t>Z953B062F7</t>
  </si>
  <si>
    <t>MOTORE USATO GIRANTE COMPLETO DI DISTRIBUZIONE, TRASMISSIONE _x0001_CO</t>
  </si>
  <si>
    <t>FRATELLI DELVECCHIO SRL</t>
  </si>
  <si>
    <t>Z7A39A92C8</t>
  </si>
  <si>
    <t>FUMAGALLI AUTOSERVIZI SRL</t>
  </si>
  <si>
    <t>ZF93C8A4C1</t>
  </si>
  <si>
    <t>GALASSIA SOCIETÀ A RESPONSABILITÀ LIMITATA E SEMPLIFICATA</t>
  </si>
  <si>
    <t>8817071D27</t>
  </si>
  <si>
    <t>PREMIO ANNUALE POLIZZA ALL RISKS PROPERTY VITTORIA ASSICURAZIONE</t>
  </si>
  <si>
    <t>GBSAPRI SPA</t>
  </si>
  <si>
    <t>8817091DA8</t>
  </si>
  <si>
    <t>PREMIO ANNUALE POLIZZA RCT/O UNIPOLSAI ASSICURAZIONE</t>
  </si>
  <si>
    <t>881768797F</t>
  </si>
  <si>
    <t>PREMIO ANNUALE POLIZZA INFORTUNI CUMULATIVA LLOYD'S INSURANCE SA</t>
  </si>
  <si>
    <t>8817708AD3</t>
  </si>
  <si>
    <t>PREMIO ANNUALE POLIZZA KASKO VITTORIA ASSICURAZIONE</t>
  </si>
  <si>
    <t>Z553C56C19</t>
  </si>
  <si>
    <t>COPERTURA ASSICURATIVA AUTOVEICOLI AZIENDLI</t>
  </si>
  <si>
    <t>Z5C3B855C3</t>
  </si>
  <si>
    <t>Z773A020A2</t>
  </si>
  <si>
    <t>COPERTURA ASSICURATIVA DOBLO FV568EL</t>
  </si>
  <si>
    <t>ZC33DB77E9</t>
  </si>
  <si>
    <t>ZCD3C641D4</t>
  </si>
  <si>
    <t>ZF73A8DB4E</t>
  </si>
  <si>
    <t>Z2A3D8B1FE</t>
  </si>
  <si>
    <t>GEA MULTISERVICE SRLS</t>
  </si>
  <si>
    <t>9334047B3F</t>
  </si>
  <si>
    <t>GI GROUP S.P.A.</t>
  </si>
  <si>
    <t>9761903133</t>
  </si>
  <si>
    <t>Z493B8FC39</t>
  </si>
  <si>
    <t>GIFRAN SRL</t>
  </si>
  <si>
    <t>ZA13A419EA</t>
  </si>
  <si>
    <t>GISTO SAS DI MASON ALESSANDRO &amp; C.</t>
  </si>
  <si>
    <t>Z253B2FAF3</t>
  </si>
  <si>
    <t>GO TO TECHNOLOGIES IRELAND UNLIMITED COMPANY</t>
  </si>
  <si>
    <t>Z613A2BC49</t>
  </si>
  <si>
    <t>EDIZIONE DI PRENTAZIONE FINALE PROGETTO LOMBARDIA PLUS</t>
  </si>
  <si>
    <t>GRAFICHE VENEZIANE SOCIETA' COOPERATIVA</t>
  </si>
  <si>
    <t>ZED3BA7AB0</t>
  </si>
  <si>
    <t>RIPARAZIONE ATTREZZATURE DI STAMPA EPSON</t>
  </si>
  <si>
    <t>GRAPHIX SRL</t>
  </si>
  <si>
    <t>Z8A3BA99DA</t>
  </si>
  <si>
    <t>GRUPPO SPAGGIARI PARMA S.P.A.</t>
  </si>
  <si>
    <t>Z1B3A2C2E9</t>
  </si>
  <si>
    <t>HITECH DISTRIBUZIONE INFORMATICA SRL</t>
  </si>
  <si>
    <t>ZA8387B796</t>
  </si>
  <si>
    <t>Acquisto in convenzione consip n. 10 multifunz. tav a colori A4</t>
  </si>
  <si>
    <t>ZEE3BA3E2B</t>
  </si>
  <si>
    <t>ACQUISTO TONER STAMPANTI DA TAVOLO A NOLEGGIO</t>
  </si>
  <si>
    <t>Z523D2D1F3</t>
  </si>
  <si>
    <t>LIBRI UFFICIO DEL PERSONALE E APPALTI</t>
  </si>
  <si>
    <t>HOEPLI ULRICO SPA</t>
  </si>
  <si>
    <t>HOTEL SPA S.R.L</t>
  </si>
  <si>
    <t>Z283C146DE</t>
  </si>
  <si>
    <t>HOTELERA RECAREDO SAU</t>
  </si>
  <si>
    <t>I.C.E. SRL</t>
  </si>
  <si>
    <t>Z913A7DE4E</t>
  </si>
  <si>
    <t>IDROCOM SRL</t>
  </si>
  <si>
    <t>Z7F3CA14E2</t>
  </si>
  <si>
    <t>IDROSCALO CLUB ASD</t>
  </si>
  <si>
    <t>Z3E3C6E05C</t>
  </si>
  <si>
    <t>INTERVENTO DI PICCOLA MANUTENZIONE WC SEDE</t>
  </si>
  <si>
    <t>IDROSTYLE S.N.C. DI BERTOLI E ANDRICO</t>
  </si>
  <si>
    <t>IKEA ITALIA RETAIL SRL</t>
  </si>
  <si>
    <t>Z0A3AE1098</t>
  </si>
  <si>
    <t>COME DA OFFERTA ALLEGATA</t>
  </si>
  <si>
    <t>IL CHIARO DEL BOSCO ONLUS</t>
  </si>
  <si>
    <t>Z1B3A02D18</t>
  </si>
  <si>
    <t>IL FOGLIO S.A.S. DI IVAN PENGO</t>
  </si>
  <si>
    <t>A00B94B96A</t>
  </si>
  <si>
    <t>IL MELOGRANO SOCIETA' COOPERATIVA SOCIALE</t>
  </si>
  <si>
    <t>9974636206</t>
  </si>
  <si>
    <t>ACQUISTO PC IN CONVENZIONE CONSIP TRATTANDOSI DI RTI ENTRAMBE LE SOCIETA' POSSONO EMETTERE FATTURA</t>
  </si>
  <si>
    <t>IM DIRECT SRL- TEAM MEMORES COMPUTERS S.P.A.</t>
  </si>
  <si>
    <t>9992101E95</t>
  </si>
  <si>
    <t>ACQUISTO IN CONVENZIONE CONSIP DI PC LOTTO 3 TRATTANDOSI DI RTI ENTRAMBE LE SOCIETA' POSSONO EMETTERE FATTURA</t>
  </si>
  <si>
    <t>IMETALLICI DI ANDREA TAVERNA</t>
  </si>
  <si>
    <t>9043180C34</t>
  </si>
  <si>
    <t>CANONE BIENNALE MANUTENZIONE IMPIANTI ANTINCENDIO</t>
  </si>
  <si>
    <t>IMPRESA DEVI IMPIANTI SRL</t>
  </si>
  <si>
    <t>Z2A3D3159B</t>
  </si>
  <si>
    <t>spftware gestionale estetica san donato</t>
  </si>
  <si>
    <t>INFO-LAN S.R.L.</t>
  </si>
  <si>
    <t>ZF03A0D065</t>
  </si>
  <si>
    <t>LICENZA DIKE GOSIGN PRO PER FIRMA DIGITALE DIRETTORE</t>
  </si>
  <si>
    <t>INFOCERT S.P.A.</t>
  </si>
  <si>
    <t>ZD53C3B603</t>
  </si>
  <si>
    <t>INFORMATICA PROFESSIONALE SAS DI VANOGLIO IVAN</t>
  </si>
  <si>
    <t>Z563C0C614</t>
  </si>
  <si>
    <t>LICENZE GOOGLE WORKSPACE BUSINESS STARTER E DRIVE</t>
  </si>
  <si>
    <t>INJENIA SRL</t>
  </si>
  <si>
    <t>Z1A3C0762D</t>
  </si>
  <si>
    <t>INNOVAZIONE E APPRENDIMENTO SRL</t>
  </si>
  <si>
    <t>Z453AFB95A</t>
  </si>
  <si>
    <t>ISTITUTO POLIGRAFICO E ZECCA DELLO STATO S.P.A.</t>
  </si>
  <si>
    <t>Z51399D935</t>
  </si>
  <si>
    <t>ZC537605CB</t>
  </si>
  <si>
    <t>99922265BF</t>
  </si>
  <si>
    <t>ACQUISTO IN CONVENZIONE CONSIP DI PC LOTTO 6</t>
  </si>
  <si>
    <t>ITALWARE S.R.L.</t>
  </si>
  <si>
    <t>Z47396F33D</t>
  </si>
  <si>
    <t>ACQUISTO CIALDE CAFFE' DIREZIONE</t>
  </si>
  <si>
    <t>IVS ITALIA S.P.A.</t>
  </si>
  <si>
    <t>ZCF3BD26D0</t>
  </si>
  <si>
    <t>JUMBO SYSTEM S.R.L.</t>
  </si>
  <si>
    <t>ZA339103CC</t>
  </si>
  <si>
    <t>FORNITURA SERVIZI IN AMBITO SAP: Piattaforma S/4HANA</t>
  </si>
  <si>
    <t>KEYTECH S.R.L.</t>
  </si>
  <si>
    <t>Z12370E3C3</t>
  </si>
  <si>
    <t>RINNOVO BIENNALE CONTRATTI NOLEGGIO STAMPANTI MILANO CPI E NORD</t>
  </si>
  <si>
    <t>KYOCERA DOCUMENT SOLUTIONS ITALIA S.P.A.</t>
  </si>
  <si>
    <t>Z1D370E2CE</t>
  </si>
  <si>
    <t>RINNOVO ANNUALE CONTRATTO DI NOLEGGIO SEDI MILANO E NORD</t>
  </si>
  <si>
    <t>Z6C370E382</t>
  </si>
  <si>
    <t>RINNOVO CONTRATTO DI NOLEGGIO STAMPANTI A COLORI SEDI NORD</t>
  </si>
  <si>
    <t>ZDC370E34D</t>
  </si>
  <si>
    <t>RINNOVO CONTRATTO DI NOLEGGIO SEDI TERRITORIALI EST</t>
  </si>
  <si>
    <t>Z3E39917D6</t>
  </si>
  <si>
    <t>SOSTITUZIONE POMPA DRENAGGIO CAVEDIO "MAGE"</t>
  </si>
  <si>
    <t>L'IDRAULICA F.LLI CARNINI S.N.C.</t>
  </si>
  <si>
    <t>Z753AF15CE</t>
  </si>
  <si>
    <t>STAMPA LAVORI DI FINE ANNO CORSO GRAPHIC DESING AVANZATO</t>
  </si>
  <si>
    <t>LA COMPOSIZIONE SNC DI SERGIO, MARCO E TERESA VESTINO</t>
  </si>
  <si>
    <t>Z7139F57FB</t>
  </si>
  <si>
    <t>Progetto " Peer Education agaist Cyberbullism- PEC!" ID 3644202</t>
  </si>
  <si>
    <t>LA FABBRICA SRL SOCIETA' BENEFIT</t>
  </si>
  <si>
    <t>Z1439E539A</t>
  </si>
  <si>
    <t>MATERIALE DIDATTICO PER OFFICINA DIDATTICA SESTO</t>
  </si>
  <si>
    <t>LA MORONA SRL</t>
  </si>
  <si>
    <t>9881599974</t>
  </si>
  <si>
    <t>LA NAZIONALE MANIFATTURE SRL</t>
  </si>
  <si>
    <t>Z7A373472C</t>
  </si>
  <si>
    <t>Q.TA'  9 MODELLO CDL05B</t>
  </si>
  <si>
    <t>LAINOX ALI GROUP SRL</t>
  </si>
  <si>
    <t>ZE63A97A76</t>
  </si>
  <si>
    <t>LANGUAGE CONSULTING CONGRESSI SRL</t>
  </si>
  <si>
    <t>Z283B4A934</t>
  </si>
  <si>
    <t>LARIO BUS SRL</t>
  </si>
  <si>
    <t>ZAF3A20D37</t>
  </si>
  <si>
    <t>LARUS MIANI SPA</t>
  </si>
  <si>
    <t>Z303B54E1E</t>
  </si>
  <si>
    <t>SOFTWARE LECTRA REMOTE EXPERTISE (IT61593/REX1/10)</t>
  </si>
  <si>
    <t>LECTRA ITALIA SPA</t>
  </si>
  <si>
    <t xml:space="preserve"> ZCB3A2C83</t>
  </si>
  <si>
    <t>LIBERA COMPAGNIA DI ARTI &amp; MESTIERI SOCIALI</t>
  </si>
  <si>
    <t>Z7A39AEA0B</t>
  </si>
  <si>
    <t>LINK MOBILITY ITALIA SRL</t>
  </si>
  <si>
    <t xml:space="preserve"> Z9A34CEF8</t>
  </si>
  <si>
    <t>Contratto attuativo servizi n. 2,3 manutenzione sistemma SINTESI</t>
  </si>
  <si>
    <t>LINKS - MANAGEMENT AND TECHNOLOGY S.P.A.</t>
  </si>
  <si>
    <t>9004312154</t>
  </si>
  <si>
    <t>Contratto attuativo Servizio n. 1 manutenzione sistema SINTESI</t>
  </si>
  <si>
    <t>Z183C1A0AE</t>
  </si>
  <si>
    <t>FIREWALL FORTIGATE 100F BUNDLE FORTICARE 24X7 UTM</t>
  </si>
  <si>
    <t>LOGOL SOLUTIONS SRL</t>
  </si>
  <si>
    <t xml:space="preserve"> Z723B724E</t>
  </si>
  <si>
    <t>LORETOPRINT SRL</t>
  </si>
  <si>
    <t>Z3A39A14B3</t>
  </si>
  <si>
    <t>LYRECO ITALIA S.R.L</t>
  </si>
  <si>
    <t>Z3B3A6877E</t>
  </si>
  <si>
    <t>MANUTENZIONE MACCHINA CAFFE'</t>
  </si>
  <si>
    <t>MA.GI.CA. DI MACCINI PIETRO</t>
  </si>
  <si>
    <t>MAGGIOLI  SPA</t>
  </si>
  <si>
    <t>A0286F211F</t>
  </si>
  <si>
    <t>acquisto 14 server sedi afol</t>
  </si>
  <si>
    <t>MAGNETIC MEDIA BUSTO ARSIZIO SRL</t>
  </si>
  <si>
    <t>Z833CE07D8</t>
  </si>
  <si>
    <t>MAMMAFOTOGRAMMA SRLS</t>
  </si>
  <si>
    <t>Z0A3CA661A</t>
  </si>
  <si>
    <t>MANCINELLI SPA</t>
  </si>
  <si>
    <t>Z413CBF545</t>
  </si>
  <si>
    <t>SERVIZIO DI ASSISTENZA CENTRALINO SEDE GARBAGNATE</t>
  </si>
  <si>
    <t>MANET MAINTENACE NETWORK SRL</t>
  </si>
  <si>
    <t xml:space="preserve">	Z4F3867E5</t>
  </si>
  <si>
    <t>MARUTI PUBBLICITA' SNC</t>
  </si>
  <si>
    <t>ZDB3CD6350</t>
  </si>
  <si>
    <t>MASOLATTI DOMENICO</t>
  </si>
  <si>
    <t>ZBD3B03FAA</t>
  </si>
  <si>
    <t>MATES SRL</t>
  </si>
  <si>
    <t>Z8A3D380DC</t>
  </si>
  <si>
    <t>IMBIANCATURA LOCALI SEDE AFOL ABBIATEGRASSO</t>
  </si>
  <si>
    <t>MAZZOLA DAVIDE GIUSEPPE</t>
  </si>
  <si>
    <t>ZA43B15448</t>
  </si>
  <si>
    <t>MEDRI LUCA ETTORE</t>
  </si>
  <si>
    <t>Z8B3B2E56B</t>
  </si>
  <si>
    <t>MENTIMETER AB (PUBL)</t>
  </si>
  <si>
    <t>Z773BEA211</t>
  </si>
  <si>
    <t>META PLATFORMS IRELAND LIMITED</t>
  </si>
  <si>
    <t>ZA43A905A5</t>
  </si>
  <si>
    <t>MH S.R.L.</t>
  </si>
  <si>
    <t>MIA COSMETICS S.R.L</t>
  </si>
  <si>
    <t>Z3339A5A63</t>
  </si>
  <si>
    <t>MILANO SNACK SAS DI VENDOLA MICHELE ALBERTO</t>
  </si>
  <si>
    <t>Z8A3CA6B30</t>
  </si>
  <si>
    <t>7798635530</t>
  </si>
  <si>
    <t>RINNOVO ANNUALE CONTRATTO COMPETENZA 2023</t>
  </si>
  <si>
    <t>MIORELLI SERVICE SPA</t>
  </si>
  <si>
    <t>Z903DD47A7</t>
  </si>
  <si>
    <t>MIRO ZAGNOLI &amp; C. SNC</t>
  </si>
  <si>
    <t>ZE739AF7BC</t>
  </si>
  <si>
    <t>MOBYDICK ADV STUDIO ASSOCIATO</t>
  </si>
  <si>
    <t>8859840B40</t>
  </si>
  <si>
    <t>MODACOM SRL</t>
  </si>
  <si>
    <t>Z863A99588</t>
  </si>
  <si>
    <t>MONKEY TALKIE SRL</t>
  </si>
  <si>
    <t>Z8D3A44E5F</t>
  </si>
  <si>
    <t>REALIZZAZIONE,PROMOZIONE E DISTRIBUZIONE DEL VOLUME PROGETTO _x0001_CO</t>
  </si>
  <si>
    <t>MOVI PROJECT SOCIETA' COOPERATIVA SOCIALE</t>
  </si>
  <si>
    <t>MYO S.P.A.</t>
  </si>
  <si>
    <t>Z933BB16D6</t>
  </si>
  <si>
    <t>Z4E3B92D9D</t>
  </si>
  <si>
    <t>SOFTWARE JAMF PRO CLOUD EDUCATION MACOS RENEWAL EDUCATION ANNUAL</t>
  </si>
  <si>
    <t>Magnetic Media Network SpA</t>
  </si>
  <si>
    <t>ZA439886C4</t>
  </si>
  <si>
    <t>ID: 44025 - NBV08 IFTS Tecniche di produzione multimediale – _x0001_</t>
  </si>
  <si>
    <t>NAM3FILM DI MARCELLO FIORENZO VALERIO</t>
  </si>
  <si>
    <t>Z2B382684D</t>
  </si>
  <si>
    <t>integrazione prezzo manifesti</t>
  </si>
  <si>
    <t>NAVA PRESS SRL</t>
  </si>
  <si>
    <t>NETBIZ S.R.L.S.</t>
  </si>
  <si>
    <t>Z853B056CF</t>
  </si>
  <si>
    <t>NEVOLA SRL</t>
  </si>
  <si>
    <t>Z183CC5DEA</t>
  </si>
  <si>
    <t>IMPLEMENTAZIONE NUOVA PAGINA WEB ARCHIVIO STORICO PER PROGETTO S</t>
  </si>
  <si>
    <t>NEWORG.NET SRL</t>
  </si>
  <si>
    <t>Z7C39E05BE</t>
  </si>
  <si>
    <t>STAMPANTE NIPPON PRIMEX  NPI - KV30DK PER TOTEM CPI S.DONATO</t>
  </si>
  <si>
    <t>NGS INFOMEDIA S.R.L.</t>
  </si>
  <si>
    <t>ZBF3D8DD18</t>
  </si>
  <si>
    <t>STAMPANTE NIPPON PRIMEX  NPI - KV30DK PER TOTEM SENZA CODA</t>
  </si>
  <si>
    <t>ZA63BAA261</t>
  </si>
  <si>
    <t>CONTRATTO IMPIANTO ANTINTRUSONE SEDE CASCINA MERLATA</t>
  </si>
  <si>
    <t>OMNISEE S.R.L.</t>
  </si>
  <si>
    <t>9543448E6A</t>
  </si>
  <si>
    <t>IMPLEMENTAZIONE CANALE TIK TOK</t>
  </si>
  <si>
    <t>OPEN INFLUENCE SRL - P.IVA 08928300964</t>
  </si>
  <si>
    <t>OPEN INFLUENCE SRL</t>
  </si>
  <si>
    <t>ZAF3D9E764</t>
  </si>
  <si>
    <t>SERVIZI GENERALI DI CONSULENZA PROFESSIONALE</t>
  </si>
  <si>
    <t>ORGANIZZAZIONE PER LA PREPARAZIONE PROFESSIONALE DEGLI INSEGNANTI</t>
  </si>
  <si>
    <t>ZB53C98A7C</t>
  </si>
  <si>
    <t>P&amp;P - PAPER &amp; PEOPLE SRL</t>
  </si>
  <si>
    <t>Z0C37090C4</t>
  </si>
  <si>
    <t>manutenzione periodica annuale ascensori AFOL</t>
  </si>
  <si>
    <t>PADANA ASCENSORI SRL</t>
  </si>
  <si>
    <t>Z313C007B3</t>
  </si>
  <si>
    <t>PANZA S.R.L.</t>
  </si>
  <si>
    <t>ZF739E54FA</t>
  </si>
  <si>
    <t>MANUTENZIONE PLUVIALI</t>
  </si>
  <si>
    <t>PARACAS GROUP SRL</t>
  </si>
  <si>
    <t>Z71399EBA3</t>
  </si>
  <si>
    <t>PELLEGRINI WALTER &amp; C. SRL</t>
  </si>
  <si>
    <t>Z2B3A16837</t>
  </si>
  <si>
    <t>RISME CARTA PER LABORATORIO FOTOGRAFICO CFP BAUER</t>
  </si>
  <si>
    <t>PEREGO CARTA SPA</t>
  </si>
  <si>
    <t>RINNOVO DOMINI PHOENIX WEB</t>
  </si>
  <si>
    <t>PHOENIXWEB SRL</t>
  </si>
  <si>
    <t>ZC23B371BE</t>
  </si>
  <si>
    <t xml:space="preserve"> Z0C3C69CF</t>
  </si>
  <si>
    <t>PIATTAFORMA SISTEMA FORMATIVO MODA</t>
  </si>
  <si>
    <t>Z2B3D10953</t>
  </si>
  <si>
    <t>Z7A396F829</t>
  </si>
  <si>
    <t>PINO GRASSO RICAMI DI R. GRASSO E C. S.A.S</t>
  </si>
  <si>
    <t xml:space="preserve"> Z363C5E91</t>
  </si>
  <si>
    <t>intervento condizionatori sede di Milano e Sesto</t>
  </si>
  <si>
    <t>POLETTI IMPIANTI S.R.L.</t>
  </si>
  <si>
    <t>Z983D01A0E</t>
  </si>
  <si>
    <t>RIPARAZIONE ATTREZZATURA DIDATTICA CFP BAUER</t>
  </si>
  <si>
    <t>POLI MASSIMILIANO</t>
  </si>
  <si>
    <t>A00B960ABE</t>
  </si>
  <si>
    <t>PRATICA SOCIETA' COOPERATIVA SOCIALE ONLUS</t>
  </si>
  <si>
    <t>Z663D1B329</t>
  </si>
  <si>
    <t>MANUTENZIONE SEDE CORSICO</t>
  </si>
  <si>
    <t>PRIMALUCE NEWS S.R.L.</t>
  </si>
  <si>
    <t>9555184348</t>
  </si>
  <si>
    <t>PROGETTO A SOC.COOP.SOC. - P.IVA 01647320066</t>
  </si>
  <si>
    <t>PROGETTO A SOCIETA' COOPERATIVA SOCIALE</t>
  </si>
  <si>
    <t>A00B92D0AB</t>
  </si>
  <si>
    <t>Z133BE2416</t>
  </si>
  <si>
    <t>MINI PC PER CFP BAUER</t>
  </si>
  <si>
    <t>RD SISTEMI SRL</t>
  </si>
  <si>
    <t>Z373D62590</t>
  </si>
  <si>
    <t>AGGIORNAMENTO ANNUALE PER STRUMENTO DIAGNOSI AVANZATA</t>
  </si>
  <si>
    <t>RECAM DI GALANTE PAOLA E C. SAS</t>
  </si>
  <si>
    <t>ZB43CCA756</t>
  </si>
  <si>
    <t>REGENT INTERNATIONAL SRL</t>
  </si>
  <si>
    <t>ROBYNAILS S.R.L.</t>
  </si>
  <si>
    <t>Z913A3E785</t>
  </si>
  <si>
    <t>ROTA SRL</t>
  </si>
  <si>
    <t>ZF63C1419A</t>
  </si>
  <si>
    <t>voli allieve e accompagnatore barcellona 24/09-27/09-/7/10</t>
  </si>
  <si>
    <t>RYANAIR DAC</t>
  </si>
  <si>
    <t>TONER KYOCERA TASKALFA 4501i codice tk-6305</t>
  </si>
  <si>
    <t>S.B. SOLUTION SRL</t>
  </si>
  <si>
    <t>ZA23AEAF38</t>
  </si>
  <si>
    <t>SACCHI GIUSEPPE S.P.A.</t>
  </si>
  <si>
    <t>ZD03B0632E</t>
  </si>
  <si>
    <t>materiale elettrico/ idraulico per manutenzioni</t>
  </si>
  <si>
    <t>ZDF3BF5612</t>
  </si>
  <si>
    <t>SANOMA ITALIA S.P.A.</t>
  </si>
  <si>
    <t>Z3F3C20C42</t>
  </si>
  <si>
    <t>DISCO DELLA SAN SERVER ESX IN SALA SERVER DA 600GB A 10000 GIRI</t>
  </si>
  <si>
    <t>SCOTTO ANDREA</t>
  </si>
  <si>
    <t>Z7F3C5B144</t>
  </si>
  <si>
    <t>ABBONAMENTO UFF MARKETING SENDINBLUE</t>
  </si>
  <si>
    <t>SENDINBLUE</t>
  </si>
  <si>
    <t>ZA13A79042</t>
  </si>
  <si>
    <t>CANONI DOMINIO E HOSTING IMPARIAMOASCUOLA.IT</t>
  </si>
  <si>
    <t>SFELAB S.N.C.</t>
  </si>
  <si>
    <t>ZDD3D8B137</t>
  </si>
  <si>
    <t>SERVIZI DI TRASLOCO CPI MAGENTA PER SPORTELLO ABBIATEGRASSO</t>
  </si>
  <si>
    <t>SGOMBERI &amp; NON SOLO DI ALEHANDER ISMAILI</t>
  </si>
  <si>
    <t>ZAC3AB37A6</t>
  </si>
  <si>
    <t>SI CERT S.A.G.L.</t>
  </si>
  <si>
    <t>ZE83DE10D6</t>
  </si>
  <si>
    <t>INTERVENTO D'URGENZA SU PORTONE SEDE SESTO</t>
  </si>
  <si>
    <t>SIMI FM SRL</t>
  </si>
  <si>
    <t>ZB839EA706</t>
  </si>
  <si>
    <t>SINERGIE EDUCATION SRL</t>
  </si>
  <si>
    <t>ZE139EA74A</t>
  </si>
  <si>
    <t>Z3B3A425A4</t>
  </si>
  <si>
    <t>SINISCALCHI SNC. DI SINISCALCHI ALESSANDRO</t>
  </si>
  <si>
    <t>Z3F39AE9D4</t>
  </si>
  <si>
    <t>Z7A3D83090</t>
  </si>
  <si>
    <t>910077551C</t>
  </si>
  <si>
    <t>SERVIZIO DI SORVEGLIANZA SANITARIA E MEDICO COMPETENTE 3 ANNI</t>
  </si>
  <si>
    <t>SINTESI SANITA' SRL</t>
  </si>
  <si>
    <t>Z8E3D7FA25</t>
  </si>
  <si>
    <t>SIVER SRL</t>
  </si>
  <si>
    <t>SKIN SYSTEM S.R.L.</t>
  </si>
  <si>
    <t>Z0839F581D</t>
  </si>
  <si>
    <t>VISITE MEDICHE IDONEITA' MANSIONE CORSO ASA ROZZANO</t>
  </si>
  <si>
    <t>SO.GI. S.A.S. DI LA VECCHIA PIERPAOLA E C.</t>
  </si>
  <si>
    <t>Z953A6F317</t>
  </si>
  <si>
    <t>SOLARIS LAVORO E AMBIENTE  SOCIETA' COOPERATIVA SOCIALE ONLUS</t>
  </si>
  <si>
    <t>Z5A3DD6051</t>
  </si>
  <si>
    <t>SOMEWHERE STUDIO SRL</t>
  </si>
  <si>
    <t>A00B974B3F</t>
  </si>
  <si>
    <t>SPAZIO APERTO SERVIZI SOC.COOP.SOCIALE ONLUS</t>
  </si>
  <si>
    <t>Z563CBE657</t>
  </si>
  <si>
    <t>SPURGO PER ALLAGAMENTO FOSSA ASCENSORE</t>
  </si>
  <si>
    <t>STUCCHI SERVIZI ECOLOGICI SRL</t>
  </si>
  <si>
    <t>Z783C0C37A</t>
  </si>
  <si>
    <t>SERVIZIO DI LAVAGGIO GRIGLIE E PILETTE - COME DA VS. OFFERTA ALL</t>
  </si>
  <si>
    <t>Z133BF95B9</t>
  </si>
  <si>
    <t>STUDIO UP S.R.L.</t>
  </si>
  <si>
    <t xml:space="preserve"> ZC839D0AA</t>
  </si>
  <si>
    <t>SUNRISE&amp;SPA S.R.L.</t>
  </si>
  <si>
    <t>Z813A50181</t>
  </si>
  <si>
    <t>SWS PRINTING SRL</t>
  </si>
  <si>
    <t>Z683B30043</t>
  </si>
  <si>
    <t>T-SPACE STUDIO S.N.C DI WU E SPREAFICO</t>
  </si>
  <si>
    <t>Z583AFA10F</t>
  </si>
  <si>
    <t>T4 ITALIA S.R.L</t>
  </si>
  <si>
    <t>Z123ABC482</t>
  </si>
  <si>
    <t>RIPARAZIONE FRIGO ARESE</t>
  </si>
  <si>
    <t>TECHMAN PLUS S.N.C.DI CUNEGATTI GIULIANO E MARTELLI</t>
  </si>
  <si>
    <t>Z453D27634</t>
  </si>
  <si>
    <t>RIPARAZIONE STRAORDINARIA ATTREZZATURE CUCINA</t>
  </si>
  <si>
    <t>Z553BE243A</t>
  </si>
  <si>
    <t>RIPARAZIONE VETRINA PANINI ORIZZONTALE CAFFE' ARESE</t>
  </si>
  <si>
    <t>Z9D3CCACE7</t>
  </si>
  <si>
    <t>RIPARAZIONI ATTREZZATURE CUCINA SESTO E ARESE</t>
  </si>
  <si>
    <t>ZA73B4D929</t>
  </si>
  <si>
    <t>ZD639BC8E5</t>
  </si>
  <si>
    <t>ZF33B9D5A0</t>
  </si>
  <si>
    <t>RIPARAZIONE BANCO FRIGO E MACCHINA DEL GHIACCIO</t>
  </si>
  <si>
    <t xml:space="preserve"> ZBD3D7E77</t>
  </si>
  <si>
    <t>TONER MAGENTAKYOCERA TASKALFA 5052 TK-8515M</t>
  </si>
  <si>
    <t>TECNO OFFICE GLOBAL S.R.L.</t>
  </si>
  <si>
    <t>ZB93A0EEAC</t>
  </si>
  <si>
    <t>ATTREZZATURA INFORMATICA CFP BAUER E COMUNICAZIONE</t>
  </si>
  <si>
    <t>ZBD3D7E770</t>
  </si>
  <si>
    <t>Z5D3B82116</t>
  </si>
  <si>
    <t>TECNOCITY ALTO MILANESE SCRL</t>
  </si>
  <si>
    <t>ZE93D85849</t>
  </si>
  <si>
    <t>RDM n. 27/COR del 06/09/23</t>
  </si>
  <si>
    <t>TECNOFFICE DI NEGRI DOMENICO</t>
  </si>
  <si>
    <t>Z533BDD540</t>
  </si>
  <si>
    <t>FORNITURA E INSTALLAZIONE DI COMPONENTI DI CABLAGGIO PRESSO CFP</t>
  </si>
  <si>
    <t>TECNOFFICE S.R.L</t>
  </si>
  <si>
    <t>Z383A70C07</t>
  </si>
  <si>
    <t>ASSISTENZA PER CENTRALINO AASTRA 5000 PRESSO CENTRO STELLA DI_x0001_CO</t>
  </si>
  <si>
    <t>TELBE SERVIZI DI TELECOMUNICAZIONE SRL</t>
  </si>
  <si>
    <t>Z9B3C14D5A</t>
  </si>
  <si>
    <t>ALLOGGIO ALLIEVE BARCELLONA</t>
  </si>
  <si>
    <t>TERRALLAR SL</t>
  </si>
  <si>
    <t>9072442FF7</t>
  </si>
  <si>
    <t>CONVENZIONE CONSIP TELEFONIA MOB- MIGRAZIONE UTENZE DA TM7 A TM8</t>
  </si>
  <si>
    <t>TIM S.P.A.</t>
  </si>
  <si>
    <t>Z6F3C5AFE5</t>
  </si>
  <si>
    <t>ORDINE MEPA ARMADIETTI PORTA CELLULARI</t>
  </si>
  <si>
    <t>TOOLBOX SRL</t>
  </si>
  <si>
    <t>Z133A07A5B</t>
  </si>
  <si>
    <t>TRENITALIA S.P.A</t>
  </si>
  <si>
    <t>Z1A3A8448E</t>
  </si>
  <si>
    <t>Z1C3C784BD</t>
  </si>
  <si>
    <t>Z3D3D24110</t>
  </si>
  <si>
    <t>Z913D4391D</t>
  </si>
  <si>
    <t xml:space="preserve"> ZFA3B224C</t>
  </si>
  <si>
    <t>TRENORD SRL</t>
  </si>
  <si>
    <t>Z4C3C7F3B9</t>
  </si>
  <si>
    <t>Z793A7A3DF</t>
  </si>
  <si>
    <t>ZC53C6A0BD</t>
  </si>
  <si>
    <t>TUTTOFOTO.COM DI BIASIN SIMONETTA</t>
  </si>
  <si>
    <t>ZA93B00C31</t>
  </si>
  <si>
    <t>ULTRAPROMEDIA S.R.L.</t>
  </si>
  <si>
    <t>Z053DD60F0</t>
  </si>
  <si>
    <t>UNIVERSITÀ VITA-SALUTE SAN RAFFAELE</t>
  </si>
  <si>
    <t>UPD ITALIA SRL</t>
  </si>
  <si>
    <t>Z383C1BFDB</t>
  </si>
  <si>
    <t>CONVENZIONE NECA ARIA_2021_012_LOTTO 1</t>
  </si>
  <si>
    <t>VALSECCHI CANCELLERIA S.R.L.</t>
  </si>
  <si>
    <t>Z463C3E7B6</t>
  </si>
  <si>
    <t>CONVENZIONE ARIA _2021_012_LOTTO 1</t>
  </si>
  <si>
    <t>Z533B9B83A</t>
  </si>
  <si>
    <t>FORNITURA LICENZE ANTIVIRUS WITH SECURE WithSecure</t>
  </si>
  <si>
    <t>VAR IT SRL</t>
  </si>
  <si>
    <t>MANUTENZIONE IMPIANTO ELEVATORE</t>
  </si>
  <si>
    <t>VIMEC SRL</t>
  </si>
  <si>
    <t>Z9B3A9634E</t>
  </si>
  <si>
    <t>VITALITY IMPRESA SOCIALE</t>
  </si>
  <si>
    <t>Z163A7FFD3</t>
  </si>
  <si>
    <t>PROROGA SCADENZA CONTRATTO CONNETTIVITA' SEDI MELZO E CERNUSCO</t>
  </si>
  <si>
    <t>VODAFONE ITALIA S.P.A.</t>
  </si>
  <si>
    <t>Z8B3637875</t>
  </si>
  <si>
    <t>ACCORDO QUADRO SERVIZI DI CONNETTIVITA' MELZO E CERNUSCO</t>
  </si>
  <si>
    <t>ZC03C69D6E</t>
  </si>
  <si>
    <t>VOLPATO MASSIMO</t>
  </si>
  <si>
    <t>VUELING AIRLINES SA</t>
  </si>
  <si>
    <t>WUERTH S.R.L.</t>
  </si>
  <si>
    <t>Y2K DI BARONTINI FRANCESCO</t>
  </si>
  <si>
    <t>ZA13C9CF9C</t>
  </si>
  <si>
    <t>ACQUISTO N.150 BADGE NEUTRI</t>
  </si>
  <si>
    <t>ZUCCHETTI  S.P.A.</t>
  </si>
  <si>
    <t>ZDA3C55328</t>
  </si>
  <si>
    <t>ntervento di riparazione timbratore sede di Sesto S. Giovanni</t>
  </si>
  <si>
    <t>ZDE3BF3C4F</t>
  </si>
  <si>
    <t>rinnovo contratto n.19 timbratori</t>
  </si>
  <si>
    <t>ZF33A5748D</t>
  </si>
  <si>
    <t>Z2A3D4A1B7</t>
  </si>
  <si>
    <t>SOFTWARE ZUCCHETTI STRUTTURE RICETTIVE, SPORT &amp; WELLNESS</t>
  </si>
  <si>
    <t>ZUCCHETTI HOSPITALITY SRL</t>
  </si>
  <si>
    <t>STRUTTURA PROPONENTE</t>
  </si>
  <si>
    <t>AFOL METROPOLITANA</t>
  </si>
  <si>
    <t>OGGETTO DEL BANDO</t>
  </si>
  <si>
    <t>PROCEDURA DI SCELTA</t>
  </si>
  <si>
    <t>ELENCO OPERATORI INVITATI</t>
  </si>
  <si>
    <t>AGGIUDICATARIO</t>
  </si>
  <si>
    <t>IMPORTO AGGIUDICATO</t>
  </si>
  <si>
    <t>AFFIDAMENTO DIRETTO</t>
  </si>
  <si>
    <t>Derrate alimentari per corsi di formazione</t>
  </si>
  <si>
    <t>Docenza specialistica</t>
  </si>
  <si>
    <t>Verifica impianti elevatori</t>
  </si>
  <si>
    <t>Adesione evento</t>
  </si>
  <si>
    <t xml:space="preserve">TONER KYOCERA </t>
  </si>
  <si>
    <t>Noleggio bus</t>
  </si>
  <si>
    <t>Spese materiale promozionale</t>
  </si>
  <si>
    <t>Spese trasporti</t>
  </si>
  <si>
    <t>Rinnovo sito web</t>
  </si>
  <si>
    <t>ATTREZZATURA DIDATTICA</t>
  </si>
  <si>
    <t xml:space="preserve">MANUTENZIONE ORDINARIA IMPIANTI TERMICI </t>
  </si>
  <si>
    <t>Materiale didattico laboratori</t>
  </si>
  <si>
    <t>MATERIALE DI CONSUMO INFORMATICO</t>
  </si>
  <si>
    <t>materiale didattico</t>
  </si>
  <si>
    <t xml:space="preserve">LICENZA CALLBELL PER SERVIZIO WHATSUP </t>
  </si>
  <si>
    <t>Testi per aggiornamento</t>
  </si>
  <si>
    <t>CONSUMABILI RISOGRAPH</t>
  </si>
  <si>
    <t>RIPARAZIONE AUTOVETTURA</t>
  </si>
  <si>
    <t>Servizio assistenza educativa</t>
  </si>
  <si>
    <t>Materiale promozionale</t>
  </si>
  <si>
    <t>Divise professionali</t>
  </si>
  <si>
    <t>Servizio specialistico</t>
  </si>
  <si>
    <t>CONTRATTO BIENNALE MANUTENZIONE PORTE INGRESSO</t>
  </si>
  <si>
    <t>Materiale per laboratorio didattico</t>
  </si>
  <si>
    <t xml:space="preserve">CONSUMABILI STAMPA DIGITALE EPSON </t>
  </si>
  <si>
    <t>Arredi per uffici</t>
  </si>
  <si>
    <t>REVISIONE autovettura</t>
  </si>
  <si>
    <t>organizzazione documentazione fotografica Fashion G_x0001_</t>
  </si>
  <si>
    <t>sanificazione condizionatori</t>
  </si>
  <si>
    <t>materiale di cancelleria</t>
  </si>
  <si>
    <t>Ritiro toner</t>
  </si>
  <si>
    <t xml:space="preserve">TANICHE COLORE PER PLOTTER </t>
  </si>
  <si>
    <t>Materiale cancelleria</t>
  </si>
  <si>
    <t>Consulenza specialistica</t>
  </si>
  <si>
    <t>Servizio facchinaggio</t>
  </si>
  <si>
    <t>Manutenzione attrezzature</t>
  </si>
  <si>
    <t>Quote partecipazione evento</t>
  </si>
  <si>
    <t xml:space="preserve">KIT ATTREZZATURA VIDEO </t>
  </si>
  <si>
    <t xml:space="preserve">Intervento impianto </t>
  </si>
  <si>
    <t>PREMIO ASSICURATIVO ALLIEVO</t>
  </si>
  <si>
    <t xml:space="preserve">SERVIZI DI PULIZIE </t>
  </si>
  <si>
    <t>AFFIDAMENTO SERVIZIO SOMMINISTRAZIONE LAVORO</t>
  </si>
  <si>
    <t>MATERIALE PRIMO SOCCORSO</t>
  </si>
  <si>
    <t>LICENZA GOTOMEETING</t>
  </si>
  <si>
    <t>Registri didattici</t>
  </si>
  <si>
    <t>Arredi didattici</t>
  </si>
  <si>
    <t xml:space="preserve">albergo barcellona </t>
  </si>
  <si>
    <t>Materiale didattico</t>
  </si>
  <si>
    <t>Servizio Catering</t>
  </si>
  <si>
    <t>Arredi</t>
  </si>
  <si>
    <t>TORCHIO CALCOGRAFICO CT380 + MATERIALE D</t>
  </si>
  <si>
    <t>Assistenza informatica</t>
  </si>
  <si>
    <t>Pubblicazione bandi GURI</t>
  </si>
  <si>
    <t>DIVISE PROFESSIONALI</t>
  </si>
  <si>
    <t>Invio sms massivi</t>
  </si>
  <si>
    <t>Materiale promozionale corsi</t>
  </si>
  <si>
    <t>Materiale didattico per laboratori</t>
  </si>
  <si>
    <t>DIVISE professionali SETTORE BENESSERE A.F. 2023-24</t>
  </si>
  <si>
    <t xml:space="preserve">cartoncini Modigliani 145g bianco </t>
  </si>
  <si>
    <t>Adesione piattaforma</t>
  </si>
  <si>
    <t>Spese trasferta</t>
  </si>
  <si>
    <t>Servizio mantenimento SQ</t>
  </si>
  <si>
    <t>Attrezzature didattiche</t>
  </si>
  <si>
    <t>Toner</t>
  </si>
  <si>
    <t>Biglietti treno per mssioni</t>
  </si>
  <si>
    <t>Riparazione ttrezzatura</t>
  </si>
  <si>
    <t>Biglietti aerei per mssioni</t>
  </si>
  <si>
    <t>acquisto timbratore</t>
  </si>
  <si>
    <t>PROCEDURA APERTA</t>
  </si>
  <si>
    <t>PROCEDURA DI GARA APERTA</t>
  </si>
  <si>
    <t>AFFIDAMENTO DIRETTO IN ADESIONE AD ACCORDO QUADRO/CONVENZIONE</t>
  </si>
  <si>
    <t>PROCEDURA NEGOZIATA SENZA PREVIA PUBBLICAZIONE</t>
  </si>
  <si>
    <t>08928300964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</si>
</sst>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€&quot;\ #,##0.00;\-&quot;€&quot;\ #,##0.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quotePrefix="1" applyFont="1"/>
    <xf numFmtId="7" fontId="1" fillId="0" borderId="0" xfId="0" applyNumberFormat="1" applyFont="1"/>
    <xf numFmtId="14" fontId="1" fillId="0" borderId="0" xfId="0" applyNumberFormat="1" applyFont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7" fontId="1" fillId="2" borderId="0" xfId="0" applyNumberFormat="1" applyFont="1" applyFill="1"/>
    <xf numFmtId="14" fontId="1" fillId="2" borderId="0" xfId="0" applyNumberFormat="1" applyFont="1" applyFill="1"/>
    <xf numFmtId="0" fontId="1" fillId="2" borderId="0" xfId="0" applyFont="1" applyFill="1"/>
    <xf numFmtId="0" fontId="2" fillId="0" borderId="0" xfId="0" quotePrefix="1" applyFont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quotePrefix="1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0"/>
  <sheetViews>
    <sheetView tabSelected="1" topLeftCell="A352" workbookViewId="0">
      <selection activeCell="D4" sqref="D4"/>
    </sheetView>
  </sheetViews>
  <sheetFormatPr defaultRowHeight="15" x14ac:dyDescent="0.25"/>
  <cols>
    <col min="1" max="1" width="3.5703125" style="1" bestFit="1" customWidth="1"/>
    <col min="2" max="2" width="10.28515625" style="1" bestFit="1" customWidth="1"/>
    <col min="3" max="3" width="11.85546875" style="1" customWidth="1"/>
    <col min="4" max="4" width="17.85546875" style="1" customWidth="1"/>
    <col min="5" max="5" width="47.7109375" style="1" customWidth="1"/>
    <col min="6" max="6" width="22.42578125" style="1" customWidth="1"/>
    <col min="7" max="7" width="16.140625" style="1" customWidth="1"/>
    <col min="8" max="8" width="38" style="1" customWidth="1"/>
    <col min="9" max="9" width="22.85546875" style="1" customWidth="1"/>
    <col min="10" max="10" width="9" style="1" bestFit="1" customWidth="1"/>
    <col min="11" max="11" width="13.5703125" style="1" customWidth="1"/>
    <col min="12" max="16384" width="9.140625" style="1"/>
  </cols>
  <sheetData>
    <row r="2" spans="1:11" s="11" customFormat="1" ht="10.5" x14ac:dyDescent="0.15">
      <c r="A2" s="10"/>
      <c r="B2" s="10" t="s">
        <v>0</v>
      </c>
      <c r="C2" s="12" t="s">
        <v>748</v>
      </c>
      <c r="D2" s="12"/>
      <c r="E2" s="10" t="s">
        <v>750</v>
      </c>
      <c r="F2" s="10" t="s">
        <v>751</v>
      </c>
      <c r="G2" s="10" t="s">
        <v>752</v>
      </c>
      <c r="H2" s="10" t="s">
        <v>753</v>
      </c>
      <c r="I2" s="10" t="s">
        <v>754</v>
      </c>
      <c r="J2" s="10" t="s">
        <v>2</v>
      </c>
      <c r="K2" s="10" t="s">
        <v>1</v>
      </c>
    </row>
    <row r="3" spans="1:11" ht="10.5" x14ac:dyDescent="0.15">
      <c r="A3" s="2"/>
      <c r="B3" s="2" t="s">
        <v>3</v>
      </c>
      <c r="C3" s="2" t="s">
        <v>828</v>
      </c>
      <c r="D3" s="2" t="s">
        <v>749</v>
      </c>
      <c r="E3" s="2" t="s">
        <v>4</v>
      </c>
      <c r="F3" s="2" t="s">
        <v>755</v>
      </c>
      <c r="H3" s="2" t="s">
        <v>5</v>
      </c>
      <c r="I3" s="3">
        <v>1909.09</v>
      </c>
      <c r="J3" s="4">
        <v>44998</v>
      </c>
      <c r="K3" s="3">
        <v>1909.09</v>
      </c>
    </row>
    <row r="4" spans="1:11" ht="10.5" x14ac:dyDescent="0.15">
      <c r="A4" s="2"/>
      <c r="B4" s="2" t="s">
        <v>6</v>
      </c>
      <c r="C4" s="2" t="s">
        <v>828</v>
      </c>
      <c r="D4" s="2" t="s">
        <v>749</v>
      </c>
      <c r="E4" s="2" t="s">
        <v>7</v>
      </c>
      <c r="F4" s="2" t="s">
        <v>755</v>
      </c>
      <c r="H4" s="2" t="s">
        <v>8</v>
      </c>
      <c r="I4" s="3">
        <v>1798.11</v>
      </c>
      <c r="J4" s="4">
        <v>45056</v>
      </c>
      <c r="K4" s="3">
        <f>+I4</f>
        <v>1798.11</v>
      </c>
    </row>
    <row r="5" spans="1:11" ht="10.5" x14ac:dyDescent="0.15">
      <c r="A5" s="2"/>
      <c r="B5" s="2" t="s">
        <v>9</v>
      </c>
      <c r="C5" s="2" t="s">
        <v>828</v>
      </c>
      <c r="D5" s="2" t="s">
        <v>749</v>
      </c>
      <c r="E5" s="2" t="s">
        <v>10</v>
      </c>
      <c r="F5" s="2" t="s">
        <v>755</v>
      </c>
      <c r="H5" s="2" t="s">
        <v>11</v>
      </c>
      <c r="I5" s="3">
        <v>1229.51</v>
      </c>
      <c r="J5" s="4">
        <v>45175</v>
      </c>
      <c r="K5" s="4">
        <f>+J5</f>
        <v>45175</v>
      </c>
    </row>
    <row r="6" spans="1:11" ht="10.5" x14ac:dyDescent="0.15">
      <c r="A6" s="2"/>
      <c r="B6" s="2" t="s">
        <v>12</v>
      </c>
      <c r="C6" s="2" t="s">
        <v>828</v>
      </c>
      <c r="D6" s="2" t="s">
        <v>749</v>
      </c>
      <c r="E6" s="2" t="s">
        <v>13</v>
      </c>
      <c r="F6" s="2" t="s">
        <v>755</v>
      </c>
      <c r="H6" s="2" t="s">
        <v>14</v>
      </c>
      <c r="I6" s="3">
        <v>5350</v>
      </c>
      <c r="J6" s="4">
        <v>45210</v>
      </c>
      <c r="K6" s="3">
        <v>5350</v>
      </c>
    </row>
    <row r="7" spans="1:11" ht="10.5" x14ac:dyDescent="0.15">
      <c r="A7" s="2"/>
      <c r="B7" s="2" t="s">
        <v>15</v>
      </c>
      <c r="C7" s="2" t="s">
        <v>828</v>
      </c>
      <c r="D7" s="2" t="s">
        <v>749</v>
      </c>
      <c r="E7" s="2" t="s">
        <v>16</v>
      </c>
      <c r="F7" s="2" t="s">
        <v>755</v>
      </c>
      <c r="H7" s="2" t="s">
        <v>14</v>
      </c>
      <c r="I7" s="3">
        <v>450</v>
      </c>
      <c r="J7" s="4">
        <v>45173</v>
      </c>
      <c r="K7" s="3">
        <v>450</v>
      </c>
    </row>
    <row r="8" spans="1:11" ht="10.5" x14ac:dyDescent="0.15">
      <c r="A8" s="2"/>
      <c r="B8" s="2" t="s">
        <v>17</v>
      </c>
      <c r="C8" s="2" t="s">
        <v>828</v>
      </c>
      <c r="D8" s="2" t="s">
        <v>749</v>
      </c>
      <c r="E8" s="2" t="s">
        <v>18</v>
      </c>
      <c r="F8" s="2" t="s">
        <v>755</v>
      </c>
      <c r="H8" s="2" t="s">
        <v>19</v>
      </c>
      <c r="I8" s="3">
        <v>900</v>
      </c>
      <c r="J8" s="4">
        <v>45056</v>
      </c>
      <c r="K8" s="3">
        <v>350</v>
      </c>
    </row>
    <row r="9" spans="1:11" ht="10.5" x14ac:dyDescent="0.15">
      <c r="A9" s="2"/>
      <c r="B9" s="2" t="s">
        <v>20</v>
      </c>
      <c r="C9" s="2" t="s">
        <v>828</v>
      </c>
      <c r="D9" s="2" t="s">
        <v>749</v>
      </c>
      <c r="E9" s="2" t="s">
        <v>21</v>
      </c>
      <c r="F9" s="2" t="s">
        <v>755</v>
      </c>
      <c r="H9" s="2" t="s">
        <v>19</v>
      </c>
      <c r="I9" s="3">
        <v>488</v>
      </c>
      <c r="J9" s="4">
        <v>44987</v>
      </c>
      <c r="K9" s="3">
        <v>488</v>
      </c>
    </row>
    <row r="10" spans="1:11" ht="10.5" x14ac:dyDescent="0.15">
      <c r="A10" s="2"/>
      <c r="B10" s="2" t="s">
        <v>22</v>
      </c>
      <c r="C10" s="2" t="s">
        <v>828</v>
      </c>
      <c r="D10" s="2" t="s">
        <v>749</v>
      </c>
      <c r="E10" s="2" t="s">
        <v>23</v>
      </c>
      <c r="F10" s="2" t="s">
        <v>755</v>
      </c>
      <c r="H10" s="2" t="s">
        <v>24</v>
      </c>
      <c r="I10" s="3">
        <v>579.51</v>
      </c>
      <c r="J10" s="4">
        <v>44979</v>
      </c>
      <c r="K10" s="3">
        <v>579.51</v>
      </c>
    </row>
    <row r="11" spans="1:11" ht="10.5" x14ac:dyDescent="0.15">
      <c r="A11" s="2"/>
      <c r="B11" s="2" t="s">
        <v>25</v>
      </c>
      <c r="C11" s="2" t="s">
        <v>828</v>
      </c>
      <c r="D11" s="2" t="s">
        <v>749</v>
      </c>
      <c r="E11" s="2" t="s">
        <v>26</v>
      </c>
      <c r="F11" s="2" t="s">
        <v>755</v>
      </c>
      <c r="H11" s="2" t="s">
        <v>27</v>
      </c>
      <c r="I11" s="3">
        <v>914.55</v>
      </c>
      <c r="J11" s="4">
        <v>45212</v>
      </c>
      <c r="K11" s="3">
        <v>914.55</v>
      </c>
    </row>
    <row r="12" spans="1:11" ht="10.5" x14ac:dyDescent="0.15">
      <c r="A12" s="2"/>
      <c r="B12" s="2" t="s">
        <v>28</v>
      </c>
      <c r="C12" s="2" t="s">
        <v>828</v>
      </c>
      <c r="D12" s="2" t="s">
        <v>749</v>
      </c>
      <c r="E12" s="2" t="s">
        <v>29</v>
      </c>
      <c r="F12" s="2" t="s">
        <v>755</v>
      </c>
      <c r="H12" s="2" t="s">
        <v>30</v>
      </c>
      <c r="I12" s="3">
        <v>10100</v>
      </c>
      <c r="J12" s="4">
        <v>45083</v>
      </c>
      <c r="K12" s="3">
        <v>10100</v>
      </c>
    </row>
    <row r="13" spans="1:11" ht="10.5" x14ac:dyDescent="0.15">
      <c r="A13" s="2"/>
      <c r="B13" s="2" t="s">
        <v>31</v>
      </c>
      <c r="C13" s="2" t="s">
        <v>828</v>
      </c>
      <c r="D13" s="2" t="s">
        <v>749</v>
      </c>
      <c r="E13" s="2" t="s">
        <v>32</v>
      </c>
      <c r="F13" s="2" t="s">
        <v>755</v>
      </c>
      <c r="H13" s="2" t="s">
        <v>33</v>
      </c>
      <c r="I13" s="3">
        <v>1265</v>
      </c>
      <c r="J13" s="4">
        <v>44992</v>
      </c>
      <c r="K13" s="3">
        <v>1265</v>
      </c>
    </row>
    <row r="14" spans="1:11" ht="10.5" x14ac:dyDescent="0.15">
      <c r="A14" s="2"/>
      <c r="B14" s="2" t="s">
        <v>34</v>
      </c>
      <c r="C14" s="2" t="s">
        <v>828</v>
      </c>
      <c r="D14" s="2" t="s">
        <v>749</v>
      </c>
      <c r="E14" s="2" t="s">
        <v>35</v>
      </c>
      <c r="F14" s="2" t="s">
        <v>755</v>
      </c>
      <c r="H14" s="2" t="s">
        <v>36</v>
      </c>
      <c r="I14" s="3">
        <v>1500</v>
      </c>
      <c r="J14" s="4">
        <v>45076</v>
      </c>
      <c r="K14" s="3">
        <v>1034.08</v>
      </c>
    </row>
    <row r="15" spans="1:11" ht="10.5" x14ac:dyDescent="0.15">
      <c r="A15" s="2"/>
      <c r="B15" s="2" t="s">
        <v>37</v>
      </c>
      <c r="C15" s="2" t="s">
        <v>828</v>
      </c>
      <c r="D15" s="2" t="s">
        <v>749</v>
      </c>
      <c r="E15" s="2" t="s">
        <v>756</v>
      </c>
      <c r="F15" s="2" t="s">
        <v>755</v>
      </c>
      <c r="H15" s="2" t="s">
        <v>38</v>
      </c>
      <c r="I15" s="3">
        <v>30000</v>
      </c>
      <c r="J15" s="4">
        <v>45198</v>
      </c>
      <c r="K15" s="3">
        <f>+I15</f>
        <v>30000</v>
      </c>
    </row>
    <row r="16" spans="1:11" ht="10.5" x14ac:dyDescent="0.15">
      <c r="A16" s="2"/>
      <c r="B16" s="2" t="s">
        <v>39</v>
      </c>
      <c r="C16" s="2" t="s">
        <v>828</v>
      </c>
      <c r="D16" s="2" t="s">
        <v>749</v>
      </c>
      <c r="E16" s="2" t="s">
        <v>756</v>
      </c>
      <c r="F16" s="2" t="s">
        <v>755</v>
      </c>
      <c r="H16" s="2" t="s">
        <v>38</v>
      </c>
      <c r="I16" s="3">
        <v>30000</v>
      </c>
      <c r="J16" s="4">
        <v>44979</v>
      </c>
      <c r="K16" s="3">
        <f>+I16</f>
        <v>30000</v>
      </c>
    </row>
    <row r="17" spans="1:11" ht="10.5" x14ac:dyDescent="0.15">
      <c r="A17" s="2"/>
      <c r="B17" s="2" t="s">
        <v>40</v>
      </c>
      <c r="C17" s="2" t="s">
        <v>828</v>
      </c>
      <c r="D17" s="2" t="s">
        <v>749</v>
      </c>
      <c r="E17" s="2" t="s">
        <v>41</v>
      </c>
      <c r="F17" s="2" t="s">
        <v>755</v>
      </c>
      <c r="H17" s="2" t="s">
        <v>42</v>
      </c>
      <c r="I17" s="3">
        <v>456.41</v>
      </c>
      <c r="J17" s="4">
        <v>45020</v>
      </c>
      <c r="K17" s="3">
        <v>456.41</v>
      </c>
    </row>
    <row r="18" spans="1:11" ht="10.5" x14ac:dyDescent="0.15">
      <c r="A18" s="2"/>
      <c r="B18" s="2" t="s">
        <v>43</v>
      </c>
      <c r="C18" s="2" t="s">
        <v>828</v>
      </c>
      <c r="D18" s="2" t="s">
        <v>749</v>
      </c>
      <c r="E18" s="2" t="s">
        <v>757</v>
      </c>
      <c r="F18" s="2" t="s">
        <v>755</v>
      </c>
      <c r="H18" s="2" t="s">
        <v>44</v>
      </c>
      <c r="I18" s="3">
        <v>5834</v>
      </c>
      <c r="J18" s="4">
        <v>44945</v>
      </c>
      <c r="K18" s="3">
        <v>5834</v>
      </c>
    </row>
    <row r="19" spans="1:11" ht="10.5" x14ac:dyDescent="0.15">
      <c r="A19" s="2"/>
      <c r="B19" s="2" t="s">
        <v>45</v>
      </c>
      <c r="C19" s="2" t="s">
        <v>828</v>
      </c>
      <c r="D19" s="2" t="s">
        <v>749</v>
      </c>
      <c r="E19" s="2" t="s">
        <v>758</v>
      </c>
      <c r="F19" s="2" t="s">
        <v>755</v>
      </c>
      <c r="H19" s="2" t="s">
        <v>46</v>
      </c>
      <c r="I19" s="3">
        <v>390.4</v>
      </c>
      <c r="J19" s="4">
        <v>45005</v>
      </c>
      <c r="K19" s="3">
        <f>+I19</f>
        <v>390.4</v>
      </c>
    </row>
    <row r="20" spans="1:11" ht="10.5" x14ac:dyDescent="0.15">
      <c r="A20" s="2"/>
      <c r="B20" s="2" t="s">
        <v>47</v>
      </c>
      <c r="C20" s="2" t="s">
        <v>828</v>
      </c>
      <c r="D20" s="2" t="s">
        <v>749</v>
      </c>
      <c r="E20" s="2" t="s">
        <v>758</v>
      </c>
      <c r="F20" s="2" t="s">
        <v>755</v>
      </c>
      <c r="H20" s="2" t="s">
        <v>46</v>
      </c>
      <c r="I20" s="3">
        <v>640</v>
      </c>
      <c r="J20" s="4">
        <v>45035</v>
      </c>
      <c r="K20" s="3">
        <v>960</v>
      </c>
    </row>
    <row r="21" spans="1:11" ht="10.5" x14ac:dyDescent="0.15">
      <c r="A21" s="2"/>
      <c r="B21" s="2" t="s">
        <v>48</v>
      </c>
      <c r="C21" s="2" t="s">
        <v>828</v>
      </c>
      <c r="D21" s="2" t="s">
        <v>749</v>
      </c>
      <c r="E21" s="2" t="s">
        <v>49</v>
      </c>
      <c r="F21" s="2" t="s">
        <v>755</v>
      </c>
      <c r="H21" s="2" t="s">
        <v>50</v>
      </c>
      <c r="I21" s="3">
        <v>7500</v>
      </c>
      <c r="J21" s="4">
        <v>45274</v>
      </c>
      <c r="K21" s="3">
        <v>0</v>
      </c>
    </row>
    <row r="22" spans="1:11" ht="10.5" x14ac:dyDescent="0.15">
      <c r="A22" s="2"/>
      <c r="B22" s="2" t="s">
        <v>51</v>
      </c>
      <c r="C22" s="2" t="s">
        <v>828</v>
      </c>
      <c r="D22" s="2" t="s">
        <v>749</v>
      </c>
      <c r="E22" s="2" t="s">
        <v>52</v>
      </c>
      <c r="F22" s="2" t="s">
        <v>755</v>
      </c>
      <c r="H22" s="2" t="s">
        <v>53</v>
      </c>
      <c r="I22" s="3">
        <v>337</v>
      </c>
      <c r="J22" s="4">
        <v>44943</v>
      </c>
      <c r="K22" s="3">
        <v>337</v>
      </c>
    </row>
    <row r="23" spans="1:11" ht="10.5" x14ac:dyDescent="0.15">
      <c r="A23" s="2"/>
      <c r="B23" s="2" t="s">
        <v>54</v>
      </c>
      <c r="C23" s="2" t="s">
        <v>828</v>
      </c>
      <c r="D23" s="2" t="s">
        <v>749</v>
      </c>
      <c r="E23" s="2" t="s">
        <v>55</v>
      </c>
      <c r="F23" s="2" t="s">
        <v>755</v>
      </c>
      <c r="H23" s="2" t="s">
        <v>53</v>
      </c>
      <c r="I23" s="3">
        <v>65</v>
      </c>
      <c r="J23" s="4">
        <v>45182</v>
      </c>
      <c r="K23" s="3">
        <f>+I23</f>
        <v>65</v>
      </c>
    </row>
    <row r="24" spans="1:11" ht="10.5" x14ac:dyDescent="0.15">
      <c r="A24" s="2"/>
      <c r="B24" s="2" t="s">
        <v>56</v>
      </c>
      <c r="C24" s="2" t="s">
        <v>828</v>
      </c>
      <c r="D24" s="2" t="s">
        <v>749</v>
      </c>
      <c r="E24" s="2" t="s">
        <v>757</v>
      </c>
      <c r="F24" s="2" t="s">
        <v>755</v>
      </c>
      <c r="H24" s="2" t="s">
        <v>57</v>
      </c>
      <c r="I24" s="3">
        <v>2850</v>
      </c>
      <c r="J24" s="4">
        <v>45062</v>
      </c>
      <c r="K24" s="3">
        <v>2282</v>
      </c>
    </row>
    <row r="25" spans="1:11" ht="10.5" x14ac:dyDescent="0.15">
      <c r="A25" s="2"/>
      <c r="B25" s="2" t="s">
        <v>58</v>
      </c>
      <c r="C25" s="2" t="s">
        <v>828</v>
      </c>
      <c r="D25" s="2" t="s">
        <v>749</v>
      </c>
      <c r="E25" s="2" t="s">
        <v>59</v>
      </c>
      <c r="F25" s="2" t="s">
        <v>755</v>
      </c>
      <c r="H25" s="2" t="s">
        <v>60</v>
      </c>
      <c r="I25" s="3">
        <v>344.26</v>
      </c>
      <c r="J25" s="4">
        <v>45208</v>
      </c>
      <c r="K25" s="3">
        <v>344.26</v>
      </c>
    </row>
    <row r="26" spans="1:11" ht="10.5" x14ac:dyDescent="0.15">
      <c r="A26" s="2"/>
      <c r="B26" s="2" t="s">
        <v>61</v>
      </c>
      <c r="C26" s="2" t="s">
        <v>828</v>
      </c>
      <c r="D26" s="2" t="s">
        <v>749</v>
      </c>
      <c r="E26" s="2" t="s">
        <v>62</v>
      </c>
      <c r="F26" s="2" t="s">
        <v>755</v>
      </c>
      <c r="H26" s="2" t="s">
        <v>63</v>
      </c>
      <c r="I26" s="3">
        <v>500</v>
      </c>
      <c r="J26" s="4">
        <v>45007</v>
      </c>
      <c r="K26" s="3">
        <v>500</v>
      </c>
    </row>
    <row r="27" spans="1:11" ht="10.5" x14ac:dyDescent="0.15">
      <c r="A27" s="2"/>
      <c r="B27" s="2" t="s">
        <v>64</v>
      </c>
      <c r="C27" s="2" t="s">
        <v>828</v>
      </c>
      <c r="D27" s="2" t="s">
        <v>749</v>
      </c>
      <c r="E27" s="2" t="s">
        <v>757</v>
      </c>
      <c r="F27" s="2" t="s">
        <v>755</v>
      </c>
      <c r="H27" s="2" t="s">
        <v>65</v>
      </c>
      <c r="I27" s="3">
        <v>1929</v>
      </c>
      <c r="J27" s="4">
        <v>44942</v>
      </c>
      <c r="K27" s="3">
        <f>+I27</f>
        <v>1929</v>
      </c>
    </row>
    <row r="28" spans="1:11" ht="10.5" x14ac:dyDescent="0.15">
      <c r="A28" s="2"/>
      <c r="B28" s="2" t="s">
        <v>66</v>
      </c>
      <c r="C28" s="2" t="s">
        <v>828</v>
      </c>
      <c r="D28" s="2" t="s">
        <v>749</v>
      </c>
      <c r="E28" s="2" t="s">
        <v>757</v>
      </c>
      <c r="F28" s="2" t="s">
        <v>755</v>
      </c>
      <c r="H28" s="2" t="s">
        <v>65</v>
      </c>
      <c r="I28" s="3">
        <v>12628</v>
      </c>
      <c r="J28" s="4">
        <v>45216</v>
      </c>
      <c r="K28" s="3">
        <v>0</v>
      </c>
    </row>
    <row r="29" spans="1:11" ht="10.5" x14ac:dyDescent="0.15">
      <c r="A29" s="2"/>
      <c r="B29" s="2" t="s">
        <v>67</v>
      </c>
      <c r="C29" s="2" t="s">
        <v>828</v>
      </c>
      <c r="D29" s="2" t="s">
        <v>749</v>
      </c>
      <c r="E29" s="2" t="s">
        <v>759</v>
      </c>
      <c r="F29" s="2" t="s">
        <v>755</v>
      </c>
      <c r="H29" s="2" t="s">
        <v>68</v>
      </c>
      <c r="I29" s="3">
        <v>3500</v>
      </c>
      <c r="J29" s="4">
        <v>45061</v>
      </c>
      <c r="K29" s="3">
        <v>3500</v>
      </c>
    </row>
    <row r="30" spans="1:11" ht="10.5" x14ac:dyDescent="0.15">
      <c r="A30" s="2"/>
      <c r="B30" s="2" t="s">
        <v>69</v>
      </c>
      <c r="C30" s="2" t="s">
        <v>828</v>
      </c>
      <c r="D30" s="2" t="s">
        <v>749</v>
      </c>
      <c r="E30" s="13" t="s">
        <v>803</v>
      </c>
      <c r="F30" s="2" t="s">
        <v>755</v>
      </c>
      <c r="H30" s="2" t="s">
        <v>70</v>
      </c>
      <c r="I30" s="3">
        <v>5242</v>
      </c>
      <c r="J30" s="4">
        <v>45222</v>
      </c>
      <c r="K30" s="3">
        <v>0</v>
      </c>
    </row>
    <row r="31" spans="1:11" ht="10.5" x14ac:dyDescent="0.15">
      <c r="A31" s="2"/>
      <c r="B31" s="2" t="s">
        <v>71</v>
      </c>
      <c r="C31" s="2" t="s">
        <v>828</v>
      </c>
      <c r="D31" s="2" t="s">
        <v>749</v>
      </c>
      <c r="E31" s="2" t="s">
        <v>760</v>
      </c>
      <c r="F31" s="2" t="s">
        <v>755</v>
      </c>
      <c r="H31" s="2" t="s">
        <v>72</v>
      </c>
      <c r="I31" s="3">
        <v>1591.2</v>
      </c>
      <c r="J31" s="4">
        <v>45238</v>
      </c>
      <c r="K31" s="3">
        <v>1591.2</v>
      </c>
    </row>
    <row r="32" spans="1:11" ht="10.5" x14ac:dyDescent="0.15">
      <c r="A32" s="2"/>
      <c r="B32" s="2" t="s">
        <v>73</v>
      </c>
      <c r="C32" s="2" t="s">
        <v>828</v>
      </c>
      <c r="D32" s="2" t="s">
        <v>749</v>
      </c>
      <c r="E32" s="2" t="s">
        <v>761</v>
      </c>
      <c r="F32" s="2" t="s">
        <v>755</v>
      </c>
      <c r="H32" s="2" t="s">
        <v>74</v>
      </c>
      <c r="I32" s="3">
        <v>1070</v>
      </c>
      <c r="J32" s="4">
        <v>45111</v>
      </c>
      <c r="K32" s="3">
        <v>1070</v>
      </c>
    </row>
    <row r="33" spans="1:11" ht="10.5" x14ac:dyDescent="0.15">
      <c r="A33" s="2"/>
      <c r="B33" s="2" t="s">
        <v>75</v>
      </c>
      <c r="C33" s="2" t="s">
        <v>828</v>
      </c>
      <c r="D33" s="2" t="s">
        <v>749</v>
      </c>
      <c r="E33" s="2" t="s">
        <v>761</v>
      </c>
      <c r="F33" s="2" t="s">
        <v>755</v>
      </c>
      <c r="H33" s="2" t="s">
        <v>74</v>
      </c>
      <c r="I33" s="3">
        <v>4235</v>
      </c>
      <c r="J33" s="4">
        <v>44995</v>
      </c>
      <c r="K33" s="3">
        <v>4235</v>
      </c>
    </row>
    <row r="34" spans="1:11" ht="10.5" x14ac:dyDescent="0.15">
      <c r="A34" s="2"/>
      <c r="B34" s="2" t="s">
        <v>76</v>
      </c>
      <c r="C34" s="2" t="s">
        <v>828</v>
      </c>
      <c r="D34" s="2" t="s">
        <v>749</v>
      </c>
      <c r="E34" s="2" t="s">
        <v>761</v>
      </c>
      <c r="F34" s="2" t="s">
        <v>755</v>
      </c>
      <c r="H34" s="2" t="s">
        <v>77</v>
      </c>
      <c r="I34" s="3">
        <v>2417.5</v>
      </c>
      <c r="J34" s="4">
        <v>45229</v>
      </c>
      <c r="K34" s="3">
        <v>2417.5</v>
      </c>
    </row>
    <row r="35" spans="1:11" ht="10.5" x14ac:dyDescent="0.15">
      <c r="A35" s="2"/>
      <c r="B35" s="2" t="s">
        <v>78</v>
      </c>
      <c r="C35" s="2" t="s">
        <v>828</v>
      </c>
      <c r="D35" s="2" t="s">
        <v>749</v>
      </c>
      <c r="E35" s="2" t="s">
        <v>761</v>
      </c>
      <c r="F35" s="2" t="s">
        <v>755</v>
      </c>
      <c r="H35" s="2" t="s">
        <v>79</v>
      </c>
      <c r="I35" s="3">
        <v>1450</v>
      </c>
      <c r="J35" s="4">
        <v>45197</v>
      </c>
      <c r="K35" s="3">
        <v>1450</v>
      </c>
    </row>
    <row r="36" spans="1:11" ht="10.5" x14ac:dyDescent="0.15">
      <c r="A36" s="2"/>
      <c r="B36" s="2" t="s">
        <v>80</v>
      </c>
      <c r="C36" s="2" t="s">
        <v>828</v>
      </c>
      <c r="D36" s="2" t="s">
        <v>749</v>
      </c>
      <c r="E36" s="2" t="s">
        <v>762</v>
      </c>
      <c r="F36" s="2" t="s">
        <v>755</v>
      </c>
      <c r="H36" s="2" t="s">
        <v>81</v>
      </c>
      <c r="I36" s="3">
        <v>998</v>
      </c>
      <c r="J36" s="4">
        <v>45159</v>
      </c>
      <c r="K36" s="3">
        <v>998</v>
      </c>
    </row>
    <row r="37" spans="1:11" ht="10.5" x14ac:dyDescent="0.15">
      <c r="A37" s="2"/>
      <c r="B37" s="2" t="s">
        <v>82</v>
      </c>
      <c r="C37" s="2" t="s">
        <v>828</v>
      </c>
      <c r="D37" s="2" t="s">
        <v>749</v>
      </c>
      <c r="E37" s="2" t="s">
        <v>762</v>
      </c>
      <c r="F37" s="2" t="s">
        <v>755</v>
      </c>
      <c r="H37" s="2" t="s">
        <v>81</v>
      </c>
      <c r="I37" s="3">
        <v>31200</v>
      </c>
      <c r="J37" s="4">
        <v>45062</v>
      </c>
      <c r="K37" s="3">
        <v>13839.42</v>
      </c>
    </row>
    <row r="38" spans="1:11" ht="10.5" x14ac:dyDescent="0.15">
      <c r="A38" s="2"/>
      <c r="B38" s="2" t="s">
        <v>83</v>
      </c>
      <c r="C38" s="2" t="s">
        <v>828</v>
      </c>
      <c r="D38" s="2" t="s">
        <v>749</v>
      </c>
      <c r="E38" s="2" t="s">
        <v>763</v>
      </c>
      <c r="F38" s="2" t="s">
        <v>755</v>
      </c>
      <c r="H38" s="2" t="s">
        <v>84</v>
      </c>
      <c r="I38" s="3">
        <v>1897.1</v>
      </c>
      <c r="J38" s="4">
        <v>45250</v>
      </c>
      <c r="K38" s="3">
        <f>+I38</f>
        <v>1897.1</v>
      </c>
    </row>
    <row r="39" spans="1:11" ht="10.5" x14ac:dyDescent="0.15">
      <c r="A39" s="2"/>
      <c r="B39" s="2" t="s">
        <v>85</v>
      </c>
      <c r="C39" s="2" t="s">
        <v>828</v>
      </c>
      <c r="D39" s="2" t="s">
        <v>749</v>
      </c>
      <c r="E39" s="2" t="s">
        <v>763</v>
      </c>
      <c r="F39" s="2" t="s">
        <v>755</v>
      </c>
      <c r="H39" s="2" t="s">
        <v>84</v>
      </c>
      <c r="I39" s="3">
        <v>300</v>
      </c>
      <c r="J39" s="4">
        <v>45007</v>
      </c>
      <c r="K39" s="3">
        <f t="shared" ref="K39:K43" si="0">+I39</f>
        <v>300</v>
      </c>
    </row>
    <row r="40" spans="1:11" ht="10.5" x14ac:dyDescent="0.15">
      <c r="A40" s="2"/>
      <c r="B40" s="2" t="s">
        <v>86</v>
      </c>
      <c r="C40" s="2" t="s">
        <v>828</v>
      </c>
      <c r="D40" s="2" t="s">
        <v>749</v>
      </c>
      <c r="E40" s="2" t="s">
        <v>763</v>
      </c>
      <c r="F40" s="2" t="s">
        <v>755</v>
      </c>
      <c r="H40" s="2" t="s">
        <v>84</v>
      </c>
      <c r="I40" s="3">
        <v>590</v>
      </c>
      <c r="J40" s="4">
        <v>45068</v>
      </c>
      <c r="K40" s="3">
        <f t="shared" si="0"/>
        <v>590</v>
      </c>
    </row>
    <row r="41" spans="1:11" ht="10.5" x14ac:dyDescent="0.15">
      <c r="A41" s="2"/>
      <c r="B41" s="2" t="s">
        <v>87</v>
      </c>
      <c r="C41" s="2" t="s">
        <v>828</v>
      </c>
      <c r="D41" s="2" t="s">
        <v>749</v>
      </c>
      <c r="E41" s="2" t="s">
        <v>763</v>
      </c>
      <c r="F41" s="2" t="s">
        <v>755</v>
      </c>
      <c r="H41" s="2" t="s">
        <v>84</v>
      </c>
      <c r="I41" s="3">
        <v>339</v>
      </c>
      <c r="J41" s="4">
        <v>44966</v>
      </c>
      <c r="K41" s="3">
        <f t="shared" si="0"/>
        <v>339</v>
      </c>
    </row>
    <row r="42" spans="1:11" ht="10.5" x14ac:dyDescent="0.15">
      <c r="A42" s="2"/>
      <c r="B42" s="2" t="s">
        <v>88</v>
      </c>
      <c r="C42" s="2" t="s">
        <v>828</v>
      </c>
      <c r="D42" s="2" t="s">
        <v>749</v>
      </c>
      <c r="E42" s="2" t="s">
        <v>763</v>
      </c>
      <c r="F42" s="2" t="s">
        <v>755</v>
      </c>
      <c r="H42" s="2" t="s">
        <v>84</v>
      </c>
      <c r="I42" s="3">
        <v>870</v>
      </c>
      <c r="J42" s="4">
        <v>44943</v>
      </c>
      <c r="K42" s="3">
        <f t="shared" si="0"/>
        <v>870</v>
      </c>
    </row>
    <row r="43" spans="1:11" ht="10.5" x14ac:dyDescent="0.15">
      <c r="A43" s="2"/>
      <c r="B43" s="2" t="s">
        <v>89</v>
      </c>
      <c r="C43" s="2" t="s">
        <v>828</v>
      </c>
      <c r="D43" s="2" t="s">
        <v>749</v>
      </c>
      <c r="E43" s="2" t="s">
        <v>763</v>
      </c>
      <c r="F43" s="2" t="s">
        <v>755</v>
      </c>
      <c r="H43" s="2" t="s">
        <v>84</v>
      </c>
      <c r="I43" s="3">
        <v>2679.09</v>
      </c>
      <c r="J43" s="4">
        <v>45187</v>
      </c>
      <c r="K43" s="3">
        <f t="shared" si="0"/>
        <v>2679.09</v>
      </c>
    </row>
    <row r="44" spans="1:11" ht="10.5" x14ac:dyDescent="0.15">
      <c r="A44" s="2"/>
      <c r="B44" s="2" t="s">
        <v>90</v>
      </c>
      <c r="C44" s="2" t="s">
        <v>828</v>
      </c>
      <c r="D44" s="2" t="s">
        <v>749</v>
      </c>
      <c r="E44" s="2" t="s">
        <v>91</v>
      </c>
      <c r="F44" s="2" t="s">
        <v>755</v>
      </c>
      <c r="H44" s="2" t="s">
        <v>92</v>
      </c>
      <c r="I44" s="3">
        <v>36.56</v>
      </c>
      <c r="J44" s="4">
        <v>45190</v>
      </c>
      <c r="K44" s="3">
        <f>+I44</f>
        <v>36.56</v>
      </c>
    </row>
    <row r="45" spans="1:11" ht="10.5" x14ac:dyDescent="0.15">
      <c r="A45" s="2"/>
      <c r="B45" s="2" t="s">
        <v>93</v>
      </c>
      <c r="C45" s="2" t="s">
        <v>828</v>
      </c>
      <c r="D45" s="2" t="s">
        <v>749</v>
      </c>
      <c r="E45" s="2" t="s">
        <v>94</v>
      </c>
      <c r="F45" s="2" t="s">
        <v>755</v>
      </c>
      <c r="H45" s="2" t="s">
        <v>95</v>
      </c>
      <c r="I45" s="3">
        <v>680.37</v>
      </c>
      <c r="J45" s="4">
        <v>45064</v>
      </c>
      <c r="K45" s="3">
        <f t="shared" ref="K45:K48" si="1">+I45</f>
        <v>680.37</v>
      </c>
    </row>
    <row r="46" spans="1:11" ht="10.5" x14ac:dyDescent="0.15">
      <c r="A46" s="2"/>
      <c r="B46" s="2" t="s">
        <v>96</v>
      </c>
      <c r="C46" s="2" t="s">
        <v>828</v>
      </c>
      <c r="D46" s="2" t="s">
        <v>749</v>
      </c>
      <c r="E46" s="2" t="s">
        <v>97</v>
      </c>
      <c r="F46" s="2" t="s">
        <v>755</v>
      </c>
      <c r="H46" s="2" t="s">
        <v>95</v>
      </c>
      <c r="I46" s="3">
        <v>223.96</v>
      </c>
      <c r="J46" s="4">
        <v>45022</v>
      </c>
      <c r="K46" s="3">
        <f t="shared" si="1"/>
        <v>223.96</v>
      </c>
    </row>
    <row r="47" spans="1:11" ht="10.5" x14ac:dyDescent="0.15">
      <c r="A47" s="2"/>
      <c r="B47" s="2" t="s">
        <v>98</v>
      </c>
      <c r="C47" s="2" t="s">
        <v>828</v>
      </c>
      <c r="D47" s="2" t="s">
        <v>749</v>
      </c>
      <c r="E47" s="2" t="s">
        <v>99</v>
      </c>
      <c r="F47" s="2" t="s">
        <v>755</v>
      </c>
      <c r="H47" s="2" t="s">
        <v>95</v>
      </c>
      <c r="I47" s="3">
        <v>61.6</v>
      </c>
      <c r="J47" s="4">
        <v>45090</v>
      </c>
      <c r="K47" s="3">
        <f t="shared" si="1"/>
        <v>61.6</v>
      </c>
    </row>
    <row r="48" spans="1:11" ht="10.5" x14ac:dyDescent="0.15">
      <c r="A48" s="2"/>
      <c r="B48" s="2" t="s">
        <v>100</v>
      </c>
      <c r="C48" s="2" t="s">
        <v>828</v>
      </c>
      <c r="D48" s="2" t="s">
        <v>749</v>
      </c>
      <c r="E48" s="2" t="s">
        <v>101</v>
      </c>
      <c r="F48" s="2" t="s">
        <v>755</v>
      </c>
      <c r="H48" s="2" t="s">
        <v>95</v>
      </c>
      <c r="I48" s="3">
        <v>289.38</v>
      </c>
      <c r="J48" s="4">
        <v>45015</v>
      </c>
      <c r="K48" s="3">
        <f t="shared" si="1"/>
        <v>289.38</v>
      </c>
    </row>
    <row r="49" spans="1:11" s="9" customFormat="1" ht="300" customHeight="1" x14ac:dyDescent="0.15">
      <c r="A49" s="5"/>
      <c r="B49" s="5" t="s">
        <v>102</v>
      </c>
      <c r="C49" s="2" t="s">
        <v>828</v>
      </c>
      <c r="D49" s="2" t="s">
        <v>749</v>
      </c>
      <c r="E49" s="5" t="s">
        <v>103</v>
      </c>
      <c r="F49" s="2" t="s">
        <v>825</v>
      </c>
      <c r="G49" s="6" t="s">
        <v>104</v>
      </c>
      <c r="H49" s="5" t="s">
        <v>105</v>
      </c>
      <c r="I49" s="7">
        <v>94570.5</v>
      </c>
      <c r="J49" s="8">
        <v>44917</v>
      </c>
      <c r="K49" s="7">
        <v>93143.49</v>
      </c>
    </row>
    <row r="50" spans="1:11" ht="10.5" x14ac:dyDescent="0.15">
      <c r="A50" s="2"/>
      <c r="B50" s="2" t="s">
        <v>107</v>
      </c>
      <c r="C50" s="2" t="s">
        <v>828</v>
      </c>
      <c r="D50" s="2" t="s">
        <v>749</v>
      </c>
      <c r="E50" s="2" t="s">
        <v>764</v>
      </c>
      <c r="F50" s="2" t="s">
        <v>755</v>
      </c>
      <c r="H50" s="2" t="s">
        <v>108</v>
      </c>
      <c r="I50" s="3">
        <v>240</v>
      </c>
      <c r="J50" s="4">
        <v>44936</v>
      </c>
      <c r="K50" s="3">
        <v>240</v>
      </c>
    </row>
    <row r="51" spans="1:11" ht="10.5" x14ac:dyDescent="0.15">
      <c r="A51" s="2"/>
      <c r="B51" s="2" t="s">
        <v>109</v>
      </c>
      <c r="C51" s="2" t="s">
        <v>828</v>
      </c>
      <c r="D51" s="2" t="s">
        <v>749</v>
      </c>
      <c r="E51" s="2" t="s">
        <v>766</v>
      </c>
      <c r="F51" s="2" t="s">
        <v>755</v>
      </c>
      <c r="H51" s="2" t="s">
        <v>110</v>
      </c>
      <c r="I51" s="3">
        <v>22752.85</v>
      </c>
      <c r="J51" s="4">
        <v>45069</v>
      </c>
      <c r="K51" s="3">
        <v>16967.849999999999</v>
      </c>
    </row>
    <row r="52" spans="1:11" ht="10.5" x14ac:dyDescent="0.15">
      <c r="A52" s="2"/>
      <c r="B52" s="2" t="s">
        <v>111</v>
      </c>
      <c r="C52" s="2" t="s">
        <v>828</v>
      </c>
      <c r="D52" s="2" t="s">
        <v>749</v>
      </c>
      <c r="E52" s="2" t="s">
        <v>765</v>
      </c>
      <c r="F52" s="2" t="s">
        <v>755</v>
      </c>
      <c r="H52" s="2" t="s">
        <v>112</v>
      </c>
      <c r="I52" s="3">
        <v>2088</v>
      </c>
      <c r="J52" s="4">
        <v>45085</v>
      </c>
      <c r="K52" s="3">
        <v>2088</v>
      </c>
    </row>
    <row r="53" spans="1:11" ht="10.5" x14ac:dyDescent="0.15">
      <c r="A53" s="2"/>
      <c r="B53" s="2" t="s">
        <v>113</v>
      </c>
      <c r="C53" s="2" t="s">
        <v>828</v>
      </c>
      <c r="D53" s="2" t="s">
        <v>749</v>
      </c>
      <c r="E53" s="2" t="s">
        <v>767</v>
      </c>
      <c r="F53" s="2" t="s">
        <v>755</v>
      </c>
      <c r="H53" s="2" t="s">
        <v>114</v>
      </c>
      <c r="I53" s="3">
        <v>15000</v>
      </c>
      <c r="J53" s="4">
        <v>44979</v>
      </c>
      <c r="K53" s="3">
        <v>7871.58</v>
      </c>
    </row>
    <row r="54" spans="1:11" ht="10.5" x14ac:dyDescent="0.15">
      <c r="A54" s="2"/>
      <c r="B54" s="2" t="s">
        <v>115</v>
      </c>
      <c r="C54" s="2" t="s">
        <v>828</v>
      </c>
      <c r="D54" s="2" t="s">
        <v>749</v>
      </c>
      <c r="E54" s="2" t="s">
        <v>767</v>
      </c>
      <c r="F54" s="2" t="s">
        <v>755</v>
      </c>
      <c r="H54" s="2" t="s">
        <v>114</v>
      </c>
      <c r="I54" s="3">
        <v>7000</v>
      </c>
      <c r="J54" s="4">
        <v>45198</v>
      </c>
      <c r="K54" s="3">
        <v>4953.8900000000003</v>
      </c>
    </row>
    <row r="55" spans="1:11" ht="10.5" x14ac:dyDescent="0.15">
      <c r="A55" s="2"/>
      <c r="B55" s="2" t="s">
        <v>116</v>
      </c>
      <c r="C55" s="2" t="s">
        <v>828</v>
      </c>
      <c r="D55" s="2" t="s">
        <v>749</v>
      </c>
      <c r="E55" s="2" t="s">
        <v>117</v>
      </c>
      <c r="F55" s="2" t="s">
        <v>755</v>
      </c>
      <c r="H55" s="2" t="s">
        <v>118</v>
      </c>
      <c r="I55" s="3">
        <v>9862</v>
      </c>
      <c r="J55" s="4">
        <v>44943</v>
      </c>
      <c r="K55" s="3">
        <v>5286</v>
      </c>
    </row>
    <row r="56" spans="1:11" ht="10.5" x14ac:dyDescent="0.15">
      <c r="A56" s="2"/>
      <c r="B56" s="2" t="s">
        <v>119</v>
      </c>
      <c r="C56" s="2" t="s">
        <v>828</v>
      </c>
      <c r="D56" s="2" t="s">
        <v>749</v>
      </c>
      <c r="E56" s="2" t="s">
        <v>757</v>
      </c>
      <c r="F56" s="2" t="s">
        <v>755</v>
      </c>
      <c r="H56" s="2" t="s">
        <v>120</v>
      </c>
      <c r="I56" s="3">
        <v>2400</v>
      </c>
      <c r="J56" s="4">
        <v>45215</v>
      </c>
      <c r="K56" s="3">
        <v>2400</v>
      </c>
    </row>
    <row r="57" spans="1:11" ht="10.5" x14ac:dyDescent="0.15">
      <c r="A57" s="2"/>
      <c r="B57" s="2" t="s">
        <v>121</v>
      </c>
      <c r="C57" s="2" t="s">
        <v>828</v>
      </c>
      <c r="D57" s="2" t="s">
        <v>749</v>
      </c>
      <c r="E57" s="2" t="s">
        <v>768</v>
      </c>
      <c r="F57" s="2" t="s">
        <v>755</v>
      </c>
      <c r="H57" s="2" t="s">
        <v>122</v>
      </c>
      <c r="I57" s="3">
        <v>25000</v>
      </c>
      <c r="J57" s="4">
        <v>45075</v>
      </c>
      <c r="K57" s="3">
        <v>17038.04</v>
      </c>
    </row>
    <row r="58" spans="1:11" ht="10.5" x14ac:dyDescent="0.15">
      <c r="A58" s="2"/>
      <c r="B58" s="2" t="s">
        <v>123</v>
      </c>
      <c r="C58" s="2" t="s">
        <v>828</v>
      </c>
      <c r="D58" s="2" t="s">
        <v>749</v>
      </c>
      <c r="E58" s="2" t="s">
        <v>124</v>
      </c>
      <c r="F58" s="2" t="s">
        <v>755</v>
      </c>
      <c r="H58" s="2" t="s">
        <v>125</v>
      </c>
      <c r="I58" s="3">
        <v>1680</v>
      </c>
      <c r="J58" s="4">
        <v>44995</v>
      </c>
      <c r="K58" s="3">
        <v>1669.24</v>
      </c>
    </row>
    <row r="59" spans="1:11" ht="10.5" x14ac:dyDescent="0.15">
      <c r="A59" s="2"/>
      <c r="B59" s="2" t="s">
        <v>126</v>
      </c>
      <c r="C59" s="2" t="s">
        <v>828</v>
      </c>
      <c r="D59" s="2" t="s">
        <v>749</v>
      </c>
      <c r="E59" s="2" t="s">
        <v>127</v>
      </c>
      <c r="F59" s="2" t="s">
        <v>755</v>
      </c>
      <c r="H59" s="2" t="s">
        <v>128</v>
      </c>
      <c r="I59" s="3">
        <v>2215.1999999999998</v>
      </c>
      <c r="J59" s="4">
        <v>45253</v>
      </c>
      <c r="K59" s="3">
        <v>0</v>
      </c>
    </row>
    <row r="60" spans="1:11" ht="10.5" x14ac:dyDescent="0.15">
      <c r="A60" s="2"/>
      <c r="B60" s="2" t="s">
        <v>129</v>
      </c>
      <c r="C60" s="2" t="s">
        <v>828</v>
      </c>
      <c r="D60" s="2" t="s">
        <v>749</v>
      </c>
      <c r="E60" s="2" t="s">
        <v>602</v>
      </c>
      <c r="F60" s="2" t="s">
        <v>755</v>
      </c>
      <c r="H60" s="2" t="s">
        <v>130</v>
      </c>
      <c r="I60" s="3">
        <v>39.06</v>
      </c>
      <c r="J60" s="4">
        <v>45063</v>
      </c>
      <c r="K60" s="3">
        <v>36.19</v>
      </c>
    </row>
    <row r="61" spans="1:11" ht="10.5" x14ac:dyDescent="0.15">
      <c r="A61" s="2"/>
      <c r="B61" s="2" t="s">
        <v>131</v>
      </c>
      <c r="C61" s="2" t="s">
        <v>828</v>
      </c>
      <c r="D61" s="2" t="s">
        <v>749</v>
      </c>
      <c r="E61" s="2" t="s">
        <v>132</v>
      </c>
      <c r="F61" s="2" t="s">
        <v>755</v>
      </c>
      <c r="H61" s="2" t="s">
        <v>133</v>
      </c>
      <c r="I61" s="3">
        <v>59632</v>
      </c>
      <c r="J61" s="4">
        <v>45282</v>
      </c>
      <c r="K61" s="3">
        <v>0</v>
      </c>
    </row>
    <row r="62" spans="1:11" ht="10.5" x14ac:dyDescent="0.15">
      <c r="A62" s="2"/>
      <c r="B62" s="2" t="s">
        <v>134</v>
      </c>
      <c r="C62" s="2" t="s">
        <v>828</v>
      </c>
      <c r="D62" s="2" t="s">
        <v>749</v>
      </c>
      <c r="E62" s="2" t="s">
        <v>769</v>
      </c>
      <c r="F62" s="2" t="s">
        <v>755</v>
      </c>
      <c r="H62" s="2" t="s">
        <v>135</v>
      </c>
      <c r="I62" s="3">
        <v>1178.8499999999999</v>
      </c>
      <c r="J62" s="4">
        <v>45078</v>
      </c>
      <c r="K62" s="3">
        <v>1178.8599999999999</v>
      </c>
    </row>
    <row r="63" spans="1:11" ht="10.5" x14ac:dyDescent="0.15">
      <c r="A63" s="2"/>
      <c r="B63" s="2" t="s">
        <v>136</v>
      </c>
      <c r="C63" s="2" t="s">
        <v>828</v>
      </c>
      <c r="D63" s="2" t="s">
        <v>749</v>
      </c>
      <c r="E63" s="2" t="s">
        <v>137</v>
      </c>
      <c r="F63" s="2" t="s">
        <v>755</v>
      </c>
      <c r="H63" s="2" t="s">
        <v>138</v>
      </c>
      <c r="I63" s="3">
        <v>234</v>
      </c>
      <c r="J63" s="4">
        <v>45061</v>
      </c>
      <c r="K63" s="3">
        <v>234</v>
      </c>
    </row>
    <row r="64" spans="1:11" ht="10.5" x14ac:dyDescent="0.15">
      <c r="A64" s="2"/>
      <c r="B64" s="2" t="s">
        <v>139</v>
      </c>
      <c r="C64" s="2" t="s">
        <v>828</v>
      </c>
      <c r="D64" s="2" t="s">
        <v>749</v>
      </c>
      <c r="E64" s="2" t="s">
        <v>757</v>
      </c>
      <c r="F64" s="2" t="s">
        <v>755</v>
      </c>
      <c r="H64" s="2" t="s">
        <v>140</v>
      </c>
      <c r="I64" s="3">
        <v>4920</v>
      </c>
      <c r="J64" s="4">
        <v>45264</v>
      </c>
      <c r="K64" s="3">
        <v>287</v>
      </c>
    </row>
    <row r="65" spans="1:11" ht="10.5" x14ac:dyDescent="0.15">
      <c r="A65" s="2"/>
      <c r="B65" s="2" t="s">
        <v>141</v>
      </c>
      <c r="C65" s="2" t="s">
        <v>828</v>
      </c>
      <c r="D65" s="2" t="s">
        <v>749</v>
      </c>
      <c r="E65" s="2" t="s">
        <v>769</v>
      </c>
      <c r="F65" s="2" t="s">
        <v>755</v>
      </c>
      <c r="H65" s="2" t="s">
        <v>143</v>
      </c>
      <c r="I65" s="3">
        <v>15154.42</v>
      </c>
      <c r="J65" s="4">
        <v>44965</v>
      </c>
      <c r="K65" s="3">
        <f>+I65</f>
        <v>15154.42</v>
      </c>
    </row>
    <row r="66" spans="1:11" ht="10.5" x14ac:dyDescent="0.15">
      <c r="A66" s="2"/>
      <c r="B66" s="2" t="s">
        <v>144</v>
      </c>
      <c r="C66" s="2" t="s">
        <v>828</v>
      </c>
      <c r="D66" s="2" t="s">
        <v>749</v>
      </c>
      <c r="E66" s="2" t="s">
        <v>769</v>
      </c>
      <c r="F66" s="2" t="s">
        <v>755</v>
      </c>
      <c r="H66" s="2" t="s">
        <v>143</v>
      </c>
      <c r="I66" s="3">
        <v>11711.72</v>
      </c>
      <c r="J66" s="4">
        <v>44963</v>
      </c>
      <c r="K66" s="3">
        <f>+I66</f>
        <v>11711.72</v>
      </c>
    </row>
    <row r="67" spans="1:11" ht="10.5" x14ac:dyDescent="0.15">
      <c r="A67" s="2"/>
      <c r="B67" s="2" t="s">
        <v>145</v>
      </c>
      <c r="C67" s="2" t="s">
        <v>828</v>
      </c>
      <c r="D67" s="2" t="s">
        <v>749</v>
      </c>
      <c r="E67" s="2" t="s">
        <v>769</v>
      </c>
      <c r="F67" s="2" t="s">
        <v>755</v>
      </c>
      <c r="H67" s="2" t="s">
        <v>146</v>
      </c>
      <c r="I67" s="3">
        <v>7722.5</v>
      </c>
      <c r="J67" s="4">
        <v>45117</v>
      </c>
      <c r="K67" s="3">
        <v>7722.5</v>
      </c>
    </row>
    <row r="68" spans="1:11" ht="10.5" x14ac:dyDescent="0.15">
      <c r="A68" s="2"/>
      <c r="B68" s="2" t="s">
        <v>144</v>
      </c>
      <c r="C68" s="2" t="s">
        <v>828</v>
      </c>
      <c r="D68" s="2" t="s">
        <v>749</v>
      </c>
      <c r="E68" s="2" t="s">
        <v>769</v>
      </c>
      <c r="F68" s="2" t="s">
        <v>755</v>
      </c>
      <c r="H68" s="2" t="s">
        <v>146</v>
      </c>
      <c r="I68" s="3">
        <v>1329.5</v>
      </c>
      <c r="J68" s="4">
        <v>44963</v>
      </c>
      <c r="K68" s="3">
        <v>1329.5</v>
      </c>
    </row>
    <row r="69" spans="1:11" ht="10.5" x14ac:dyDescent="0.15">
      <c r="A69" s="2"/>
      <c r="B69" s="2" t="s">
        <v>147</v>
      </c>
      <c r="C69" s="2" t="s">
        <v>828</v>
      </c>
      <c r="D69" s="2" t="s">
        <v>749</v>
      </c>
      <c r="E69" s="2" t="s">
        <v>770</v>
      </c>
      <c r="F69" s="2" t="s">
        <v>755</v>
      </c>
      <c r="H69" s="2" t="s">
        <v>148</v>
      </c>
      <c r="I69" s="3">
        <v>760</v>
      </c>
      <c r="J69" s="4">
        <v>44966</v>
      </c>
      <c r="K69" s="3">
        <v>760</v>
      </c>
    </row>
    <row r="70" spans="1:11" ht="10.5" x14ac:dyDescent="0.15">
      <c r="A70" s="2"/>
      <c r="B70" s="2" t="s">
        <v>149</v>
      </c>
      <c r="C70" s="2" t="s">
        <v>828</v>
      </c>
      <c r="D70" s="2" t="s">
        <v>749</v>
      </c>
      <c r="E70" s="2" t="s">
        <v>150</v>
      </c>
      <c r="F70" s="2" t="s">
        <v>755</v>
      </c>
      <c r="H70" s="2" t="s">
        <v>151</v>
      </c>
      <c r="I70" s="3">
        <v>11664</v>
      </c>
      <c r="J70" s="4">
        <v>45007</v>
      </c>
      <c r="K70" s="3">
        <v>11664</v>
      </c>
    </row>
    <row r="71" spans="1:11" ht="10.5" x14ac:dyDescent="0.15">
      <c r="A71" s="2"/>
      <c r="B71" s="2" t="s">
        <v>152</v>
      </c>
      <c r="C71" s="2" t="s">
        <v>828</v>
      </c>
      <c r="D71" s="2" t="s">
        <v>749</v>
      </c>
      <c r="E71" s="2" t="s">
        <v>153</v>
      </c>
      <c r="F71" s="2" t="s">
        <v>755</v>
      </c>
      <c r="H71" s="2" t="s">
        <v>154</v>
      </c>
      <c r="I71" s="3">
        <v>1960</v>
      </c>
      <c r="J71" s="4">
        <v>45076</v>
      </c>
      <c r="K71" s="3">
        <v>1960</v>
      </c>
    </row>
    <row r="72" spans="1:11" ht="10.5" x14ac:dyDescent="0.15">
      <c r="A72" s="2"/>
      <c r="B72" s="2" t="s">
        <v>155</v>
      </c>
      <c r="C72" s="2" t="s">
        <v>828</v>
      </c>
      <c r="D72" s="2" t="s">
        <v>749</v>
      </c>
      <c r="E72" s="2" t="s">
        <v>156</v>
      </c>
      <c r="F72" s="2" t="s">
        <v>755</v>
      </c>
      <c r="H72" s="2" t="s">
        <v>154</v>
      </c>
      <c r="I72" s="3">
        <v>840</v>
      </c>
      <c r="J72" s="4">
        <v>45002</v>
      </c>
      <c r="K72" s="3">
        <v>780</v>
      </c>
    </row>
    <row r="73" spans="1:11" ht="10.5" x14ac:dyDescent="0.15">
      <c r="A73" s="2"/>
      <c r="B73" s="2" t="s">
        <v>75</v>
      </c>
      <c r="C73" s="2" t="s">
        <v>828</v>
      </c>
      <c r="D73" s="2" t="s">
        <v>749</v>
      </c>
      <c r="E73" s="2" t="s">
        <v>769</v>
      </c>
      <c r="F73" s="2" t="s">
        <v>755</v>
      </c>
      <c r="H73" s="2" t="s">
        <v>157</v>
      </c>
      <c r="I73" s="3">
        <v>1104.54</v>
      </c>
      <c r="J73" s="4">
        <v>44995</v>
      </c>
      <c r="K73" s="3">
        <v>1104.54</v>
      </c>
    </row>
    <row r="74" spans="1:11" ht="10.5" x14ac:dyDescent="0.15">
      <c r="A74" s="2"/>
      <c r="B74" s="2" t="s">
        <v>158</v>
      </c>
      <c r="C74" s="2" t="s">
        <v>828</v>
      </c>
      <c r="D74" s="2" t="s">
        <v>749</v>
      </c>
      <c r="E74" s="2" t="s">
        <v>771</v>
      </c>
      <c r="F74" s="2" t="s">
        <v>755</v>
      </c>
      <c r="H74" s="2" t="s">
        <v>159</v>
      </c>
      <c r="I74" s="3">
        <v>91.2</v>
      </c>
      <c r="J74" s="4">
        <v>45005</v>
      </c>
      <c r="K74" s="3">
        <f>+I74</f>
        <v>91.2</v>
      </c>
    </row>
    <row r="75" spans="1:11" ht="10.5" x14ac:dyDescent="0.15">
      <c r="A75" s="2"/>
      <c r="B75" s="2" t="s">
        <v>160</v>
      </c>
      <c r="C75" s="2" t="s">
        <v>828</v>
      </c>
      <c r="D75" s="2" t="s">
        <v>749</v>
      </c>
      <c r="E75" s="2" t="s">
        <v>161</v>
      </c>
      <c r="F75" s="2" t="s">
        <v>755</v>
      </c>
      <c r="H75" s="2" t="s">
        <v>162</v>
      </c>
      <c r="I75" s="3">
        <v>690</v>
      </c>
      <c r="J75" s="4">
        <v>45180</v>
      </c>
      <c r="K75" s="3">
        <v>141.5</v>
      </c>
    </row>
    <row r="76" spans="1:11" ht="10.5" x14ac:dyDescent="0.15">
      <c r="A76" s="2"/>
      <c r="B76" s="2" t="s">
        <v>163</v>
      </c>
      <c r="C76" s="2" t="s">
        <v>828</v>
      </c>
      <c r="D76" s="2" t="s">
        <v>749</v>
      </c>
      <c r="E76" s="2" t="s">
        <v>772</v>
      </c>
      <c r="F76" s="2" t="s">
        <v>755</v>
      </c>
      <c r="H76" s="2" t="s">
        <v>164</v>
      </c>
      <c r="I76" s="3">
        <v>2582</v>
      </c>
      <c r="J76" s="4">
        <v>44985</v>
      </c>
      <c r="K76" s="3">
        <v>2582</v>
      </c>
    </row>
    <row r="77" spans="1:11" ht="10.5" x14ac:dyDescent="0.15">
      <c r="A77" s="2"/>
      <c r="B77" s="2" t="s">
        <v>165</v>
      </c>
      <c r="C77" s="2" t="s">
        <v>828</v>
      </c>
      <c r="D77" s="2" t="s">
        <v>749</v>
      </c>
      <c r="E77" s="2" t="s">
        <v>769</v>
      </c>
      <c r="F77" s="2" t="s">
        <v>755</v>
      </c>
      <c r="H77" s="2" t="s">
        <v>166</v>
      </c>
      <c r="I77" s="3">
        <v>2844</v>
      </c>
      <c r="J77" s="4">
        <v>45273</v>
      </c>
      <c r="K77" s="3">
        <v>0</v>
      </c>
    </row>
    <row r="78" spans="1:11" ht="10.5" x14ac:dyDescent="0.15">
      <c r="A78" s="2"/>
      <c r="B78" s="2" t="s">
        <v>167</v>
      </c>
      <c r="C78" s="2" t="s">
        <v>828</v>
      </c>
      <c r="D78" s="2" t="s">
        <v>749</v>
      </c>
      <c r="E78" s="2" t="s">
        <v>773</v>
      </c>
      <c r="F78" s="2" t="s">
        <v>755</v>
      </c>
      <c r="H78" s="2" t="s">
        <v>168</v>
      </c>
      <c r="I78" s="3">
        <v>427.87</v>
      </c>
      <c r="J78" s="4">
        <v>45189</v>
      </c>
      <c r="K78" s="3">
        <v>427.87</v>
      </c>
    </row>
    <row r="79" spans="1:11" ht="10.5" x14ac:dyDescent="0.15">
      <c r="A79" s="2"/>
      <c r="B79" s="2" t="s">
        <v>169</v>
      </c>
      <c r="C79" s="2" t="s">
        <v>828</v>
      </c>
      <c r="D79" s="2" t="s">
        <v>749</v>
      </c>
      <c r="E79" s="2" t="s">
        <v>170</v>
      </c>
      <c r="F79" s="2" t="s">
        <v>755</v>
      </c>
      <c r="H79" s="2" t="s">
        <v>171</v>
      </c>
      <c r="I79" s="3">
        <v>4131</v>
      </c>
      <c r="J79" s="4">
        <v>45036</v>
      </c>
      <c r="K79" s="3">
        <v>4116</v>
      </c>
    </row>
    <row r="80" spans="1:11" ht="10.5" x14ac:dyDescent="0.15">
      <c r="A80" s="2"/>
      <c r="B80" s="2" t="s">
        <v>172</v>
      </c>
      <c r="C80" s="2" t="s">
        <v>828</v>
      </c>
      <c r="D80" s="2" t="s">
        <v>749</v>
      </c>
      <c r="E80" s="2" t="s">
        <v>757</v>
      </c>
      <c r="F80" s="2" t="s">
        <v>755</v>
      </c>
      <c r="H80" s="2" t="s">
        <v>173</v>
      </c>
      <c r="I80" s="3">
        <v>500</v>
      </c>
      <c r="J80" s="4">
        <v>44998</v>
      </c>
      <c r="K80" s="3">
        <v>500</v>
      </c>
    </row>
    <row r="81" spans="1:11" ht="10.5" x14ac:dyDescent="0.15">
      <c r="A81" s="2"/>
      <c r="B81" s="2" t="s">
        <v>174</v>
      </c>
      <c r="C81" s="2" t="s">
        <v>828</v>
      </c>
      <c r="D81" s="2" t="s">
        <v>749</v>
      </c>
      <c r="E81" s="2" t="s">
        <v>774</v>
      </c>
      <c r="F81" s="2" t="s">
        <v>755</v>
      </c>
      <c r="H81" s="2" t="s">
        <v>175</v>
      </c>
      <c r="I81" s="3">
        <v>105142.8</v>
      </c>
      <c r="J81" s="4">
        <v>45217</v>
      </c>
      <c r="K81" s="3">
        <v>0</v>
      </c>
    </row>
    <row r="82" spans="1:11" ht="10.5" x14ac:dyDescent="0.15">
      <c r="A82" s="2"/>
      <c r="B82" s="2" t="s">
        <v>176</v>
      </c>
      <c r="C82" s="2" t="s">
        <v>828</v>
      </c>
      <c r="D82" s="2" t="s">
        <v>749</v>
      </c>
      <c r="E82" s="2" t="s">
        <v>775</v>
      </c>
      <c r="F82" s="2" t="s">
        <v>755</v>
      </c>
      <c r="H82" s="2" t="s">
        <v>177</v>
      </c>
      <c r="I82" s="3">
        <v>3080</v>
      </c>
      <c r="J82" s="4">
        <v>45012</v>
      </c>
      <c r="K82" s="3">
        <v>1390</v>
      </c>
    </row>
    <row r="83" spans="1:11" ht="10.5" x14ac:dyDescent="0.15">
      <c r="A83" s="2"/>
      <c r="B83" s="2" t="s">
        <v>178</v>
      </c>
      <c r="C83" s="2" t="s">
        <v>828</v>
      </c>
      <c r="D83" s="2" t="s">
        <v>749</v>
      </c>
      <c r="E83" s="2" t="s">
        <v>776</v>
      </c>
      <c r="F83" s="2" t="s">
        <v>755</v>
      </c>
      <c r="H83" s="2" t="s">
        <v>179</v>
      </c>
      <c r="I83" s="3">
        <v>11389.8</v>
      </c>
      <c r="J83" s="4">
        <v>45197</v>
      </c>
      <c r="K83" s="3">
        <v>0</v>
      </c>
    </row>
    <row r="84" spans="1:11" ht="10.5" x14ac:dyDescent="0.15">
      <c r="A84" s="2"/>
      <c r="B84" s="2" t="s">
        <v>180</v>
      </c>
      <c r="C84" s="2" t="s">
        <v>828</v>
      </c>
      <c r="D84" s="2" t="s">
        <v>749</v>
      </c>
      <c r="E84" s="2" t="s">
        <v>757</v>
      </c>
      <c r="F84" s="2" t="s">
        <v>755</v>
      </c>
      <c r="H84" s="2" t="s">
        <v>181</v>
      </c>
      <c r="I84" s="3">
        <v>731.77</v>
      </c>
      <c r="J84" s="4">
        <v>45226</v>
      </c>
      <c r="K84" s="3">
        <v>731.77</v>
      </c>
    </row>
    <row r="85" spans="1:11" ht="10.5" x14ac:dyDescent="0.15">
      <c r="A85" s="2"/>
      <c r="B85" s="2" t="s">
        <v>182</v>
      </c>
      <c r="C85" s="2" t="s">
        <v>828</v>
      </c>
      <c r="D85" s="2" t="s">
        <v>749</v>
      </c>
      <c r="E85" s="2" t="s">
        <v>775</v>
      </c>
      <c r="F85" s="2" t="s">
        <v>755</v>
      </c>
      <c r="H85" s="2" t="s">
        <v>183</v>
      </c>
      <c r="I85" s="3">
        <v>368</v>
      </c>
      <c r="J85" s="4">
        <v>44952</v>
      </c>
      <c r="K85" s="3">
        <f>+I85</f>
        <v>368</v>
      </c>
    </row>
    <row r="86" spans="1:11" ht="10.5" x14ac:dyDescent="0.15">
      <c r="A86" s="2"/>
      <c r="B86" s="2" t="s">
        <v>184</v>
      </c>
      <c r="C86" s="2" t="s">
        <v>828</v>
      </c>
      <c r="D86" s="2" t="s">
        <v>749</v>
      </c>
      <c r="E86" s="2" t="s">
        <v>769</v>
      </c>
      <c r="F86" s="2" t="s">
        <v>755</v>
      </c>
      <c r="H86" s="2" t="s">
        <v>185</v>
      </c>
      <c r="I86" s="3">
        <v>500</v>
      </c>
      <c r="J86" s="4">
        <v>45218</v>
      </c>
      <c r="K86" s="3">
        <v>500</v>
      </c>
    </row>
    <row r="87" spans="1:11" ht="10.5" x14ac:dyDescent="0.15">
      <c r="A87" s="2"/>
      <c r="B87" s="2" t="s">
        <v>186</v>
      </c>
      <c r="C87" s="2" t="s">
        <v>828</v>
      </c>
      <c r="D87" s="2" t="s">
        <v>749</v>
      </c>
      <c r="E87" s="2" t="s">
        <v>769</v>
      </c>
      <c r="F87" s="2" t="s">
        <v>755</v>
      </c>
      <c r="H87" s="2" t="s">
        <v>185</v>
      </c>
      <c r="I87" s="3">
        <v>1026</v>
      </c>
      <c r="J87" s="4">
        <v>44973</v>
      </c>
      <c r="K87" s="3">
        <v>1026</v>
      </c>
    </row>
    <row r="88" spans="1:11" ht="10.5" x14ac:dyDescent="0.15">
      <c r="A88" s="2"/>
      <c r="B88" s="2" t="s">
        <v>187</v>
      </c>
      <c r="C88" s="2" t="s">
        <v>828</v>
      </c>
      <c r="D88" s="2" t="s">
        <v>749</v>
      </c>
      <c r="E88" s="2" t="s">
        <v>769</v>
      </c>
      <c r="F88" s="2" t="s">
        <v>755</v>
      </c>
      <c r="H88" s="2" t="s">
        <v>185</v>
      </c>
      <c r="I88" s="3">
        <v>550</v>
      </c>
      <c r="J88" s="4">
        <v>45023</v>
      </c>
      <c r="K88" s="3">
        <v>550</v>
      </c>
    </row>
    <row r="89" spans="1:11" ht="10.5" x14ac:dyDescent="0.15">
      <c r="A89" s="2"/>
      <c r="B89" s="2" t="s">
        <v>188</v>
      </c>
      <c r="C89" s="2" t="s">
        <v>828</v>
      </c>
      <c r="D89" s="2" t="s">
        <v>749</v>
      </c>
      <c r="E89" s="2" t="s">
        <v>777</v>
      </c>
      <c r="F89" s="2" t="s">
        <v>755</v>
      </c>
      <c r="H89" s="2" t="s">
        <v>189</v>
      </c>
      <c r="I89" s="3">
        <v>39000</v>
      </c>
      <c r="J89" s="4">
        <v>45057</v>
      </c>
      <c r="K89" s="3">
        <v>39000</v>
      </c>
    </row>
    <row r="90" spans="1:11" ht="10.5" x14ac:dyDescent="0.15">
      <c r="A90" s="2"/>
      <c r="B90" s="2" t="s">
        <v>190</v>
      </c>
      <c r="C90" s="2" t="s">
        <v>828</v>
      </c>
      <c r="D90" s="2" t="s">
        <v>749</v>
      </c>
      <c r="E90" s="2" t="s">
        <v>774</v>
      </c>
      <c r="F90" s="2" t="s">
        <v>755</v>
      </c>
      <c r="H90" s="2" t="s">
        <v>191</v>
      </c>
      <c r="I90" s="3">
        <v>900</v>
      </c>
      <c r="J90" s="4">
        <v>45019</v>
      </c>
      <c r="K90" s="3">
        <v>900</v>
      </c>
    </row>
    <row r="91" spans="1:11" ht="10.5" x14ac:dyDescent="0.15">
      <c r="A91" s="2"/>
      <c r="B91" s="2" t="s">
        <v>192</v>
      </c>
      <c r="C91" s="2" t="s">
        <v>828</v>
      </c>
      <c r="D91" s="2" t="s">
        <v>749</v>
      </c>
      <c r="E91" s="2" t="s">
        <v>193</v>
      </c>
      <c r="F91" s="2" t="s">
        <v>755</v>
      </c>
      <c r="H91" s="2" t="s">
        <v>194</v>
      </c>
      <c r="I91" s="3">
        <v>530</v>
      </c>
      <c r="J91" s="4">
        <v>45063</v>
      </c>
      <c r="K91" s="3">
        <v>530</v>
      </c>
    </row>
    <row r="92" spans="1:11" ht="10.5" x14ac:dyDescent="0.15">
      <c r="A92" s="2"/>
      <c r="B92" s="2" t="s">
        <v>195</v>
      </c>
      <c r="C92" s="2" t="s">
        <v>828</v>
      </c>
      <c r="D92" s="2" t="s">
        <v>749</v>
      </c>
      <c r="E92" s="2" t="s">
        <v>778</v>
      </c>
      <c r="F92" s="2" t="s">
        <v>755</v>
      </c>
      <c r="H92" s="2" t="s">
        <v>196</v>
      </c>
      <c r="I92" s="3">
        <v>1400</v>
      </c>
      <c r="J92" s="4">
        <v>45280</v>
      </c>
      <c r="K92" s="3">
        <v>0</v>
      </c>
    </row>
    <row r="93" spans="1:11" ht="10.5" x14ac:dyDescent="0.15">
      <c r="A93" s="2"/>
      <c r="B93" s="2" t="s">
        <v>197</v>
      </c>
      <c r="C93" s="2" t="s">
        <v>828</v>
      </c>
      <c r="D93" s="2" t="s">
        <v>749</v>
      </c>
      <c r="E93" s="2" t="s">
        <v>779</v>
      </c>
      <c r="F93" s="2" t="s">
        <v>755</v>
      </c>
      <c r="H93" s="2" t="s">
        <v>198</v>
      </c>
      <c r="I93" s="3">
        <v>35000</v>
      </c>
      <c r="J93" s="4">
        <v>44979</v>
      </c>
      <c r="K93" s="3">
        <v>20792.14</v>
      </c>
    </row>
    <row r="94" spans="1:11" ht="10.5" x14ac:dyDescent="0.15">
      <c r="A94" s="2"/>
      <c r="B94" s="2" t="s">
        <v>199</v>
      </c>
      <c r="C94" s="2" t="s">
        <v>828</v>
      </c>
      <c r="D94" s="2" t="s">
        <v>749</v>
      </c>
      <c r="E94" s="2" t="s">
        <v>780</v>
      </c>
      <c r="F94" s="2" t="s">
        <v>755</v>
      </c>
      <c r="H94" s="2" t="s">
        <v>200</v>
      </c>
      <c r="I94" s="3">
        <v>1162.04</v>
      </c>
      <c r="J94" s="4">
        <v>44993</v>
      </c>
      <c r="K94" s="3">
        <v>1162.04</v>
      </c>
    </row>
    <row r="95" spans="1:11" ht="10.5" x14ac:dyDescent="0.15">
      <c r="A95" s="2"/>
      <c r="B95" s="2" t="s">
        <v>201</v>
      </c>
      <c r="C95" s="2" t="s">
        <v>828</v>
      </c>
      <c r="D95" s="2" t="s">
        <v>749</v>
      </c>
      <c r="E95" s="2" t="s">
        <v>757</v>
      </c>
      <c r="F95" s="2" t="s">
        <v>755</v>
      </c>
      <c r="H95" s="2" t="s">
        <v>202</v>
      </c>
      <c r="I95" s="3">
        <v>24920</v>
      </c>
      <c r="J95" s="4">
        <v>45205</v>
      </c>
      <c r="K95" s="3">
        <v>0</v>
      </c>
    </row>
    <row r="96" spans="1:11" ht="10.5" x14ac:dyDescent="0.15">
      <c r="A96" s="2"/>
      <c r="B96" s="2" t="s">
        <v>203</v>
      </c>
      <c r="C96" s="2" t="s">
        <v>828</v>
      </c>
      <c r="D96" s="2" t="s">
        <v>749</v>
      </c>
      <c r="E96" s="2" t="s">
        <v>781</v>
      </c>
      <c r="F96" s="2" t="s">
        <v>755</v>
      </c>
      <c r="H96" s="2" t="s">
        <v>205</v>
      </c>
      <c r="I96" s="3">
        <v>3464.8</v>
      </c>
      <c r="J96" s="4">
        <v>45257</v>
      </c>
      <c r="K96" s="3">
        <v>0</v>
      </c>
    </row>
    <row r="97" spans="1:11" ht="10.5" x14ac:dyDescent="0.15">
      <c r="A97" s="2"/>
      <c r="B97" s="2" t="s">
        <v>206</v>
      </c>
      <c r="C97" s="2" t="s">
        <v>828</v>
      </c>
      <c r="D97" s="2" t="s">
        <v>749</v>
      </c>
      <c r="E97" s="2" t="s">
        <v>782</v>
      </c>
      <c r="F97" s="2" t="s">
        <v>755</v>
      </c>
      <c r="H97" s="2" t="s">
        <v>207</v>
      </c>
      <c r="I97" s="3">
        <v>71.31</v>
      </c>
      <c r="J97" s="4">
        <v>45126</v>
      </c>
      <c r="K97" s="3">
        <v>71.31</v>
      </c>
    </row>
    <row r="98" spans="1:11" ht="10.5" x14ac:dyDescent="0.15">
      <c r="A98" s="2"/>
      <c r="B98" s="2" t="s">
        <v>208</v>
      </c>
      <c r="C98" s="2" t="s">
        <v>828</v>
      </c>
      <c r="D98" s="2" t="s">
        <v>749</v>
      </c>
      <c r="E98" s="2" t="s">
        <v>782</v>
      </c>
      <c r="F98" s="2" t="s">
        <v>755</v>
      </c>
      <c r="H98" s="2" t="s">
        <v>207</v>
      </c>
      <c r="I98" s="3">
        <v>277.36</v>
      </c>
      <c r="J98" s="4">
        <v>45120</v>
      </c>
      <c r="K98" s="3">
        <f>+I98</f>
        <v>277.36</v>
      </c>
    </row>
    <row r="99" spans="1:11" ht="10.5" x14ac:dyDescent="0.15">
      <c r="A99" s="2"/>
      <c r="B99" s="2" t="s">
        <v>209</v>
      </c>
      <c r="C99" s="2" t="s">
        <v>828</v>
      </c>
      <c r="D99" s="2" t="s">
        <v>749</v>
      </c>
      <c r="E99" s="2" t="s">
        <v>782</v>
      </c>
      <c r="F99" s="2" t="s">
        <v>755</v>
      </c>
      <c r="H99" s="2" t="s">
        <v>207</v>
      </c>
      <c r="I99" s="3">
        <v>71.31</v>
      </c>
      <c r="J99" s="4">
        <v>45126</v>
      </c>
      <c r="K99" s="3">
        <v>71.31</v>
      </c>
    </row>
    <row r="100" spans="1:11" ht="10.5" x14ac:dyDescent="0.15">
      <c r="A100" s="2"/>
      <c r="B100" s="2" t="s">
        <v>210</v>
      </c>
      <c r="C100" s="2" t="s">
        <v>828</v>
      </c>
      <c r="D100" s="2" t="s">
        <v>749</v>
      </c>
      <c r="E100" s="2" t="s">
        <v>757</v>
      </c>
      <c r="F100" s="2" t="s">
        <v>755</v>
      </c>
      <c r="H100" s="2" t="s">
        <v>211</v>
      </c>
      <c r="I100" s="3">
        <v>18200</v>
      </c>
      <c r="J100" s="4">
        <v>45279</v>
      </c>
      <c r="K100" s="3">
        <v>0</v>
      </c>
    </row>
    <row r="101" spans="1:11" ht="10.5" x14ac:dyDescent="0.15">
      <c r="A101" s="2"/>
      <c r="B101" s="2" t="s">
        <v>212</v>
      </c>
      <c r="C101" s="2" t="s">
        <v>828</v>
      </c>
      <c r="D101" s="2" t="s">
        <v>749</v>
      </c>
      <c r="E101" s="2" t="s">
        <v>757</v>
      </c>
      <c r="F101" s="2" t="s">
        <v>755</v>
      </c>
      <c r="H101" s="2" t="s">
        <v>211</v>
      </c>
      <c r="I101" s="3">
        <v>1540</v>
      </c>
      <c r="J101" s="4">
        <v>45055</v>
      </c>
      <c r="K101" s="3">
        <v>1540</v>
      </c>
    </row>
    <row r="102" spans="1:11" ht="10.5" x14ac:dyDescent="0.15">
      <c r="A102" s="2"/>
      <c r="B102" s="2" t="s">
        <v>213</v>
      </c>
      <c r="C102" s="2" t="s">
        <v>828</v>
      </c>
      <c r="D102" s="2" t="s">
        <v>749</v>
      </c>
      <c r="E102" s="2" t="s">
        <v>781</v>
      </c>
      <c r="F102" s="2" t="s">
        <v>755</v>
      </c>
      <c r="H102" s="2" t="s">
        <v>214</v>
      </c>
      <c r="I102" s="3">
        <v>7671.52</v>
      </c>
      <c r="J102" s="4">
        <v>45127</v>
      </c>
      <c r="K102" s="3">
        <v>7671.52</v>
      </c>
    </row>
    <row r="103" spans="1:11" ht="10.5" x14ac:dyDescent="0.15">
      <c r="A103" s="2"/>
      <c r="B103" s="2" t="s">
        <v>215</v>
      </c>
      <c r="C103" s="2" t="s">
        <v>828</v>
      </c>
      <c r="D103" s="2" t="s">
        <v>749</v>
      </c>
      <c r="E103" s="2" t="s">
        <v>216</v>
      </c>
      <c r="F103" s="2" t="s">
        <v>755</v>
      </c>
      <c r="H103" s="2" t="s">
        <v>217</v>
      </c>
      <c r="I103" s="3">
        <v>700</v>
      </c>
      <c r="J103" s="4">
        <v>44959</v>
      </c>
      <c r="K103" s="3">
        <f>+I103</f>
        <v>700</v>
      </c>
    </row>
    <row r="104" spans="1:11" ht="10.5" x14ac:dyDescent="0.15">
      <c r="A104" s="2"/>
      <c r="B104" s="2" t="s">
        <v>218</v>
      </c>
      <c r="C104" s="2" t="s">
        <v>828</v>
      </c>
      <c r="D104" s="2" t="s">
        <v>749</v>
      </c>
      <c r="E104" s="2" t="s">
        <v>783</v>
      </c>
      <c r="F104" s="2" t="s">
        <v>755</v>
      </c>
      <c r="H104" s="2" t="s">
        <v>217</v>
      </c>
      <c r="I104" s="3">
        <v>2100</v>
      </c>
      <c r="J104" s="4">
        <v>45215</v>
      </c>
      <c r="K104" s="3">
        <v>2100</v>
      </c>
    </row>
    <row r="105" spans="1:11" ht="10.5" x14ac:dyDescent="0.15">
      <c r="A105" s="2"/>
      <c r="B105" s="2" t="s">
        <v>219</v>
      </c>
      <c r="C105" s="2" t="s">
        <v>828</v>
      </c>
      <c r="D105" s="2" t="s">
        <v>749</v>
      </c>
      <c r="E105" s="2" t="s">
        <v>757</v>
      </c>
      <c r="F105" s="2" t="s">
        <v>755</v>
      </c>
      <c r="H105" s="2" t="s">
        <v>217</v>
      </c>
      <c r="I105" s="3">
        <v>4584</v>
      </c>
      <c r="J105" s="4">
        <v>45188</v>
      </c>
      <c r="K105" s="3">
        <v>3150</v>
      </c>
    </row>
    <row r="106" spans="1:11" ht="10.5" x14ac:dyDescent="0.15">
      <c r="A106" s="2"/>
      <c r="B106" s="2" t="s">
        <v>220</v>
      </c>
      <c r="C106" s="2" t="s">
        <v>828</v>
      </c>
      <c r="D106" s="2" t="s">
        <v>749</v>
      </c>
      <c r="E106" s="2" t="s">
        <v>221</v>
      </c>
      <c r="F106" s="2" t="s">
        <v>755</v>
      </c>
      <c r="H106" s="2" t="s">
        <v>222</v>
      </c>
      <c r="I106" s="3">
        <v>5695.8</v>
      </c>
      <c r="J106" s="4">
        <v>45135</v>
      </c>
      <c r="K106" s="3">
        <v>5695.8</v>
      </c>
    </row>
    <row r="107" spans="1:11" ht="10.5" x14ac:dyDescent="0.15">
      <c r="A107" s="2"/>
      <c r="B107" s="2" t="s">
        <v>223</v>
      </c>
      <c r="C107" s="2" t="s">
        <v>828</v>
      </c>
      <c r="D107" s="2" t="s">
        <v>749</v>
      </c>
      <c r="E107" s="2" t="s">
        <v>784</v>
      </c>
      <c r="F107" s="2" t="s">
        <v>755</v>
      </c>
      <c r="H107" s="2" t="s">
        <v>224</v>
      </c>
      <c r="I107" s="3">
        <v>5670</v>
      </c>
      <c r="J107" s="4">
        <v>45085</v>
      </c>
      <c r="K107" s="3">
        <v>6168.99</v>
      </c>
    </row>
    <row r="108" spans="1:11" ht="10.5" x14ac:dyDescent="0.15">
      <c r="A108" s="2"/>
      <c r="B108" s="2" t="s">
        <v>225</v>
      </c>
      <c r="C108" s="2" t="s">
        <v>828</v>
      </c>
      <c r="D108" s="2" t="s">
        <v>749</v>
      </c>
      <c r="E108" s="2" t="s">
        <v>784</v>
      </c>
      <c r="F108" s="2" t="s">
        <v>755</v>
      </c>
      <c r="H108" s="2" t="s">
        <v>224</v>
      </c>
      <c r="I108" s="3">
        <v>10442.5</v>
      </c>
      <c r="J108" s="4">
        <v>45128</v>
      </c>
      <c r="K108" s="3">
        <f>+I108</f>
        <v>10442.5</v>
      </c>
    </row>
    <row r="109" spans="1:11" ht="10.5" x14ac:dyDescent="0.15">
      <c r="A109" s="2"/>
      <c r="B109" s="2" t="s">
        <v>226</v>
      </c>
      <c r="C109" s="2" t="s">
        <v>828</v>
      </c>
      <c r="D109" s="2" t="s">
        <v>749</v>
      </c>
      <c r="E109" s="2" t="s">
        <v>785</v>
      </c>
      <c r="F109" s="2" t="s">
        <v>755</v>
      </c>
      <c r="H109" s="2" t="s">
        <v>227</v>
      </c>
      <c r="I109" s="3">
        <v>33919.870000000003</v>
      </c>
      <c r="J109" s="4">
        <v>44938</v>
      </c>
      <c r="K109" s="3">
        <v>33972.57</v>
      </c>
    </row>
    <row r="110" spans="1:11" ht="10.5" x14ac:dyDescent="0.15">
      <c r="A110" s="2"/>
      <c r="B110" s="2" t="s">
        <v>228</v>
      </c>
      <c r="C110" s="2" t="s">
        <v>828</v>
      </c>
      <c r="D110" s="2" t="s">
        <v>749</v>
      </c>
      <c r="E110" s="2" t="s">
        <v>786</v>
      </c>
      <c r="F110" s="2" t="s">
        <v>755</v>
      </c>
      <c r="H110" s="2" t="s">
        <v>229</v>
      </c>
      <c r="I110" s="3">
        <v>433</v>
      </c>
      <c r="J110" s="4">
        <v>45077</v>
      </c>
      <c r="K110" s="3">
        <v>433</v>
      </c>
    </row>
    <row r="111" spans="1:11" ht="10.5" x14ac:dyDescent="0.15">
      <c r="A111" s="2"/>
      <c r="B111" s="2" t="s">
        <v>163</v>
      </c>
      <c r="C111" s="2" t="s">
        <v>828</v>
      </c>
      <c r="D111" s="2" t="s">
        <v>749</v>
      </c>
      <c r="E111" s="2" t="s">
        <v>787</v>
      </c>
      <c r="F111" s="2" t="s">
        <v>755</v>
      </c>
      <c r="H111" s="2" t="s">
        <v>230</v>
      </c>
      <c r="I111" s="3">
        <v>2672</v>
      </c>
      <c r="J111" s="4">
        <v>44984</v>
      </c>
      <c r="K111" s="3">
        <v>2672</v>
      </c>
    </row>
    <row r="112" spans="1:11" ht="10.5" x14ac:dyDescent="0.15">
      <c r="A112" s="2"/>
      <c r="B112" s="2" t="s">
        <v>231</v>
      </c>
      <c r="C112" s="2" t="s">
        <v>828</v>
      </c>
      <c r="D112" s="2" t="s">
        <v>749</v>
      </c>
      <c r="E112" s="2" t="s">
        <v>232</v>
      </c>
      <c r="F112" s="2" t="s">
        <v>755</v>
      </c>
      <c r="H112" s="2" t="s">
        <v>233</v>
      </c>
      <c r="I112" s="3">
        <v>188747.4</v>
      </c>
      <c r="J112" s="4">
        <v>45110</v>
      </c>
      <c r="K112" s="3">
        <f>305761.07-257608.5</f>
        <v>48152.570000000007</v>
      </c>
    </row>
    <row r="113" spans="1:11" ht="10.5" x14ac:dyDescent="0.15">
      <c r="A113" s="2"/>
      <c r="B113" s="2" t="s">
        <v>234</v>
      </c>
      <c r="C113" s="2" t="s">
        <v>828</v>
      </c>
      <c r="D113" s="2" t="s">
        <v>749</v>
      </c>
      <c r="E113" s="2" t="s">
        <v>235</v>
      </c>
      <c r="F113" s="2" t="s">
        <v>824</v>
      </c>
      <c r="H113" s="2" t="s">
        <v>233</v>
      </c>
      <c r="I113" s="3">
        <v>257608.5</v>
      </c>
      <c r="J113" s="4">
        <v>44383</v>
      </c>
      <c r="K113" s="3">
        <f>+I113</f>
        <v>257608.5</v>
      </c>
    </row>
    <row r="114" spans="1:11" ht="10.5" x14ac:dyDescent="0.15">
      <c r="A114" s="2"/>
      <c r="B114" s="2" t="s">
        <v>236</v>
      </c>
      <c r="C114" s="2" t="s">
        <v>828</v>
      </c>
      <c r="D114" s="2" t="s">
        <v>749</v>
      </c>
      <c r="E114" s="2" t="s">
        <v>237</v>
      </c>
      <c r="F114" s="2" t="s">
        <v>755</v>
      </c>
      <c r="H114" s="2" t="s">
        <v>238</v>
      </c>
      <c r="I114" s="3">
        <v>870</v>
      </c>
      <c r="J114" s="4">
        <v>45229</v>
      </c>
      <c r="K114" s="3">
        <v>0</v>
      </c>
    </row>
    <row r="115" spans="1:11" ht="10.5" x14ac:dyDescent="0.15">
      <c r="A115" s="2"/>
      <c r="B115" s="2" t="s">
        <v>239</v>
      </c>
      <c r="C115" s="2" t="s">
        <v>828</v>
      </c>
      <c r="D115" s="2" t="s">
        <v>749</v>
      </c>
      <c r="E115" s="2" t="s">
        <v>757</v>
      </c>
      <c r="F115" s="2" t="s">
        <v>755</v>
      </c>
      <c r="H115" s="2" t="s">
        <v>240</v>
      </c>
      <c r="I115" s="3">
        <v>2000</v>
      </c>
      <c r="J115" s="4">
        <v>44985</v>
      </c>
      <c r="K115" s="3">
        <v>600</v>
      </c>
    </row>
    <row r="116" spans="1:11" ht="10.5" x14ac:dyDescent="0.15">
      <c r="A116" s="2"/>
      <c r="B116" s="2" t="s">
        <v>241</v>
      </c>
      <c r="C116" s="2" t="s">
        <v>828</v>
      </c>
      <c r="D116" s="2" t="s">
        <v>749</v>
      </c>
      <c r="E116" s="2" t="s">
        <v>242</v>
      </c>
      <c r="F116" s="2" t="s">
        <v>755</v>
      </c>
      <c r="H116" s="2" t="s">
        <v>243</v>
      </c>
      <c r="I116" s="3">
        <v>1345.56</v>
      </c>
      <c r="J116" s="4">
        <v>45033</v>
      </c>
      <c r="K116" s="3">
        <f>+I116</f>
        <v>1345.56</v>
      </c>
    </row>
    <row r="117" spans="1:11" ht="10.5" x14ac:dyDescent="0.15">
      <c r="A117" s="2"/>
      <c r="B117" s="2" t="s">
        <v>244</v>
      </c>
      <c r="C117" s="2" t="s">
        <v>828</v>
      </c>
      <c r="D117" s="2" t="s">
        <v>749</v>
      </c>
      <c r="E117" s="2" t="s">
        <v>245</v>
      </c>
      <c r="F117" s="2" t="s">
        <v>755</v>
      </c>
      <c r="H117" s="2" t="s">
        <v>243</v>
      </c>
      <c r="I117" s="3">
        <v>490</v>
      </c>
      <c r="J117" s="4">
        <v>45091</v>
      </c>
      <c r="K117" s="3">
        <v>490</v>
      </c>
    </row>
    <row r="118" spans="1:11" ht="10.5" x14ac:dyDescent="0.15">
      <c r="A118" s="2"/>
      <c r="B118" s="2" t="s">
        <v>246</v>
      </c>
      <c r="C118" s="2" t="s">
        <v>828</v>
      </c>
      <c r="D118" s="2" t="s">
        <v>749</v>
      </c>
      <c r="E118" s="2" t="s">
        <v>788</v>
      </c>
      <c r="F118" s="2" t="s">
        <v>755</v>
      </c>
      <c r="H118" s="2" t="s">
        <v>247</v>
      </c>
      <c r="I118" s="3">
        <v>149.36000000000001</v>
      </c>
      <c r="J118" s="4">
        <v>45202</v>
      </c>
      <c r="K118" s="3">
        <v>149.36000000000001</v>
      </c>
    </row>
    <row r="119" spans="1:11" ht="10.5" x14ac:dyDescent="0.15">
      <c r="A119" s="2"/>
      <c r="B119" s="2" t="s">
        <v>248</v>
      </c>
      <c r="C119" s="2" t="s">
        <v>828</v>
      </c>
      <c r="D119" s="2" t="s">
        <v>749</v>
      </c>
      <c r="E119" s="2" t="s">
        <v>788</v>
      </c>
      <c r="F119" s="2" t="s">
        <v>755</v>
      </c>
      <c r="H119" s="2" t="s">
        <v>247</v>
      </c>
      <c r="I119" s="3">
        <v>204.04</v>
      </c>
      <c r="J119" s="4">
        <v>45173</v>
      </c>
      <c r="K119" s="3">
        <v>204.04</v>
      </c>
    </row>
    <row r="120" spans="1:11" ht="10.5" x14ac:dyDescent="0.15">
      <c r="A120" s="2"/>
      <c r="B120" s="2" t="s">
        <v>249</v>
      </c>
      <c r="C120" s="2" t="s">
        <v>828</v>
      </c>
      <c r="D120" s="2" t="s">
        <v>749</v>
      </c>
      <c r="E120" s="2" t="s">
        <v>788</v>
      </c>
      <c r="F120" s="2" t="s">
        <v>755</v>
      </c>
      <c r="H120" s="2" t="s">
        <v>247</v>
      </c>
      <c r="I120" s="3">
        <v>304.14999999999998</v>
      </c>
      <c r="J120" s="4">
        <v>45167</v>
      </c>
      <c r="K120" s="3">
        <v>304.14</v>
      </c>
    </row>
    <row r="121" spans="1:11" ht="10.5" x14ac:dyDescent="0.15">
      <c r="A121" s="2"/>
      <c r="B121" s="2" t="s">
        <v>250</v>
      </c>
      <c r="C121" s="2" t="s">
        <v>828</v>
      </c>
      <c r="D121" s="2" t="s">
        <v>749</v>
      </c>
      <c r="E121" s="2" t="s">
        <v>788</v>
      </c>
      <c r="F121" s="2" t="s">
        <v>755</v>
      </c>
      <c r="H121" s="2" t="s">
        <v>247</v>
      </c>
      <c r="I121" s="3">
        <v>1082.82</v>
      </c>
      <c r="J121" s="4">
        <v>45176</v>
      </c>
      <c r="K121" s="3">
        <v>1082.8</v>
      </c>
    </row>
    <row r="122" spans="1:11" ht="10.5" x14ac:dyDescent="0.15">
      <c r="A122" s="2"/>
      <c r="B122" s="2" t="s">
        <v>251</v>
      </c>
      <c r="C122" s="2" t="s">
        <v>828</v>
      </c>
      <c r="D122" s="2" t="s">
        <v>749</v>
      </c>
      <c r="E122" s="2" t="s">
        <v>788</v>
      </c>
      <c r="F122" s="2" t="s">
        <v>755</v>
      </c>
      <c r="H122" s="2" t="s">
        <v>247</v>
      </c>
      <c r="I122" s="3">
        <v>928.48</v>
      </c>
      <c r="J122" s="4">
        <v>45245</v>
      </c>
      <c r="K122" s="3">
        <v>916.97</v>
      </c>
    </row>
    <row r="123" spans="1:11" ht="10.5" x14ac:dyDescent="0.15">
      <c r="A123" s="2"/>
      <c r="B123" s="2" t="s">
        <v>252</v>
      </c>
      <c r="C123" s="2" t="s">
        <v>828</v>
      </c>
      <c r="D123" s="2" t="s">
        <v>749</v>
      </c>
      <c r="E123" s="2" t="s">
        <v>788</v>
      </c>
      <c r="F123" s="2" t="s">
        <v>755</v>
      </c>
      <c r="H123" s="2" t="s">
        <v>247</v>
      </c>
      <c r="I123" s="3">
        <v>438.42</v>
      </c>
      <c r="J123" s="4">
        <v>45245</v>
      </c>
      <c r="K123" s="3">
        <v>438.42</v>
      </c>
    </row>
    <row r="124" spans="1:11" ht="10.5" x14ac:dyDescent="0.15">
      <c r="A124" s="2"/>
      <c r="B124" s="2" t="s">
        <v>253</v>
      </c>
      <c r="C124" s="2" t="s">
        <v>828</v>
      </c>
      <c r="D124" s="2" t="s">
        <v>749</v>
      </c>
      <c r="E124" s="2" t="s">
        <v>788</v>
      </c>
      <c r="F124" s="2" t="s">
        <v>755</v>
      </c>
      <c r="H124" s="2" t="s">
        <v>247</v>
      </c>
      <c r="I124" s="3">
        <v>180.82</v>
      </c>
      <c r="J124" s="4">
        <v>45202</v>
      </c>
      <c r="K124" s="3">
        <v>180.81</v>
      </c>
    </row>
    <row r="125" spans="1:11" ht="10.5" x14ac:dyDescent="0.15">
      <c r="A125" s="2"/>
      <c r="B125" s="2" t="s">
        <v>254</v>
      </c>
      <c r="C125" s="2" t="s">
        <v>828</v>
      </c>
      <c r="D125" s="2" t="s">
        <v>749</v>
      </c>
      <c r="E125" s="2" t="s">
        <v>255</v>
      </c>
      <c r="F125" s="2" t="s">
        <v>755</v>
      </c>
      <c r="H125" s="2" t="s">
        <v>256</v>
      </c>
      <c r="I125" s="3">
        <v>4854</v>
      </c>
      <c r="J125" s="4">
        <v>45252</v>
      </c>
      <c r="K125" s="3">
        <v>0</v>
      </c>
    </row>
    <row r="126" spans="1:11" ht="10.5" x14ac:dyDescent="0.15">
      <c r="A126" s="2"/>
      <c r="B126" s="2" t="s">
        <v>257</v>
      </c>
      <c r="C126" s="2" t="s">
        <v>828</v>
      </c>
      <c r="D126" s="2" t="s">
        <v>749</v>
      </c>
      <c r="E126" s="2" t="s">
        <v>789</v>
      </c>
      <c r="F126" s="2" t="s">
        <v>755</v>
      </c>
      <c r="H126" s="2" t="s">
        <v>258</v>
      </c>
      <c r="I126" s="3">
        <v>18900</v>
      </c>
      <c r="J126" s="4">
        <v>44971</v>
      </c>
      <c r="K126" s="3">
        <v>7560</v>
      </c>
    </row>
    <row r="127" spans="1:11" ht="10.5" x14ac:dyDescent="0.15">
      <c r="A127" s="2"/>
      <c r="B127" s="2" t="s">
        <v>259</v>
      </c>
      <c r="C127" s="2" t="s">
        <v>828</v>
      </c>
      <c r="D127" s="2" t="s">
        <v>749</v>
      </c>
      <c r="E127" s="2" t="s">
        <v>260</v>
      </c>
      <c r="F127" s="2" t="s">
        <v>755</v>
      </c>
      <c r="H127" s="2" t="s">
        <v>261</v>
      </c>
      <c r="I127" s="3">
        <v>3786</v>
      </c>
      <c r="J127" s="4">
        <v>45253</v>
      </c>
      <c r="K127" s="3">
        <v>330</v>
      </c>
    </row>
    <row r="128" spans="1:11" ht="10.5" x14ac:dyDescent="0.15">
      <c r="A128" s="2"/>
      <c r="B128" s="2" t="s">
        <v>262</v>
      </c>
      <c r="C128" s="2" t="s">
        <v>828</v>
      </c>
      <c r="D128" s="2" t="s">
        <v>749</v>
      </c>
      <c r="E128" s="2" t="s">
        <v>263</v>
      </c>
      <c r="F128" s="2" t="s">
        <v>755</v>
      </c>
      <c r="H128" s="2" t="s">
        <v>264</v>
      </c>
      <c r="I128" s="3">
        <v>472.6</v>
      </c>
      <c r="J128" s="4">
        <v>45112</v>
      </c>
      <c r="K128" s="3">
        <v>0</v>
      </c>
    </row>
    <row r="129" spans="1:11" ht="10.5" x14ac:dyDescent="0.15">
      <c r="A129" s="2"/>
      <c r="B129" s="2" t="s">
        <v>265</v>
      </c>
      <c r="C129" s="2" t="s">
        <v>828</v>
      </c>
      <c r="D129" s="2" t="s">
        <v>749</v>
      </c>
      <c r="E129" s="2" t="s">
        <v>775</v>
      </c>
      <c r="F129" s="2" t="s">
        <v>755</v>
      </c>
      <c r="H129" s="2" t="s">
        <v>266</v>
      </c>
      <c r="I129" s="3">
        <v>1190.5999999999999</v>
      </c>
      <c r="J129" s="4">
        <v>45037</v>
      </c>
      <c r="K129" s="3">
        <v>1190.5999999999999</v>
      </c>
    </row>
    <row r="130" spans="1:11" ht="10.5" x14ac:dyDescent="0.15">
      <c r="A130" s="2"/>
      <c r="B130" s="2" t="s">
        <v>267</v>
      </c>
      <c r="C130" s="2" t="s">
        <v>828</v>
      </c>
      <c r="D130" s="2" t="s">
        <v>749</v>
      </c>
      <c r="E130" s="2" t="s">
        <v>775</v>
      </c>
      <c r="F130" s="2" t="s">
        <v>755</v>
      </c>
      <c r="H130" s="2" t="s">
        <v>266</v>
      </c>
      <c r="I130" s="3">
        <v>812.86</v>
      </c>
      <c r="J130" s="4">
        <v>44936</v>
      </c>
      <c r="K130" s="3">
        <v>812.86</v>
      </c>
    </row>
    <row r="131" spans="1:11" ht="10.5" x14ac:dyDescent="0.15">
      <c r="A131" s="2"/>
      <c r="B131" s="2" t="s">
        <v>268</v>
      </c>
      <c r="C131" s="2" t="s">
        <v>828</v>
      </c>
      <c r="D131" s="2" t="s">
        <v>749</v>
      </c>
      <c r="E131" s="2" t="s">
        <v>790</v>
      </c>
      <c r="F131" s="2" t="s">
        <v>755</v>
      </c>
      <c r="H131" s="2" t="s">
        <v>269</v>
      </c>
      <c r="I131" s="3">
        <v>5420</v>
      </c>
      <c r="J131" s="4">
        <v>44978</v>
      </c>
      <c r="K131" s="3">
        <v>4810.05</v>
      </c>
    </row>
    <row r="132" spans="1:11" ht="10.5" x14ac:dyDescent="0.15">
      <c r="A132" s="2"/>
      <c r="B132" s="2" t="s">
        <v>270</v>
      </c>
      <c r="C132" s="2" t="s">
        <v>828</v>
      </c>
      <c r="D132" s="2" t="s">
        <v>749</v>
      </c>
      <c r="E132" s="2" t="s">
        <v>271</v>
      </c>
      <c r="F132" s="2" t="s">
        <v>755</v>
      </c>
      <c r="H132" s="2" t="s">
        <v>269</v>
      </c>
      <c r="I132" s="3">
        <v>2060</v>
      </c>
      <c r="J132" s="4">
        <v>45134</v>
      </c>
      <c r="K132" s="3">
        <v>730</v>
      </c>
    </row>
    <row r="133" spans="1:11" ht="10.5" x14ac:dyDescent="0.15">
      <c r="A133" s="2"/>
      <c r="B133" s="2" t="s">
        <v>272</v>
      </c>
      <c r="C133" s="2" t="s">
        <v>828</v>
      </c>
      <c r="D133" s="2" t="s">
        <v>749</v>
      </c>
      <c r="E133" s="2" t="s">
        <v>273</v>
      </c>
      <c r="F133" s="2" t="s">
        <v>755</v>
      </c>
      <c r="H133" s="2" t="s">
        <v>274</v>
      </c>
      <c r="I133" s="3">
        <v>380</v>
      </c>
      <c r="J133" s="4">
        <v>45225</v>
      </c>
      <c r="K133" s="3">
        <v>1472</v>
      </c>
    </row>
    <row r="134" spans="1:11" ht="10.5" x14ac:dyDescent="0.15">
      <c r="A134" s="2"/>
      <c r="B134" s="2" t="s">
        <v>275</v>
      </c>
      <c r="C134" s="2" t="s">
        <v>828</v>
      </c>
      <c r="D134" s="2" t="s">
        <v>749</v>
      </c>
      <c r="E134" s="2" t="s">
        <v>775</v>
      </c>
      <c r="F134" s="2" t="s">
        <v>755</v>
      </c>
      <c r="H134" s="2" t="s">
        <v>276</v>
      </c>
      <c r="I134" s="3">
        <v>1300</v>
      </c>
      <c r="J134" s="4">
        <v>45012</v>
      </c>
      <c r="K134" s="3">
        <v>1300</v>
      </c>
    </row>
    <row r="135" spans="1:11" ht="10.5" x14ac:dyDescent="0.15">
      <c r="A135" s="2"/>
      <c r="B135" s="2" t="s">
        <v>277</v>
      </c>
      <c r="C135" s="2" t="s">
        <v>828</v>
      </c>
      <c r="D135" s="2" t="s">
        <v>749</v>
      </c>
      <c r="E135" s="2" t="s">
        <v>775</v>
      </c>
      <c r="F135" s="2" t="s">
        <v>755</v>
      </c>
      <c r="H135" s="2" t="s">
        <v>276</v>
      </c>
      <c r="I135" s="3">
        <v>2000</v>
      </c>
      <c r="J135" s="4">
        <v>45090</v>
      </c>
      <c r="K135" s="3">
        <v>2000</v>
      </c>
    </row>
    <row r="136" spans="1:11" ht="10.5" x14ac:dyDescent="0.15">
      <c r="A136" s="2"/>
      <c r="B136" s="2" t="s">
        <v>278</v>
      </c>
      <c r="C136" s="2" t="s">
        <v>828</v>
      </c>
      <c r="D136" s="2" t="s">
        <v>749</v>
      </c>
      <c r="E136" s="2" t="s">
        <v>791</v>
      </c>
      <c r="F136" s="2" t="s">
        <v>755</v>
      </c>
      <c r="H136" s="2" t="s">
        <v>279</v>
      </c>
      <c r="I136" s="3">
        <v>14000</v>
      </c>
      <c r="J136" s="4">
        <v>45209</v>
      </c>
      <c r="K136" s="3">
        <v>2333.34</v>
      </c>
    </row>
    <row r="137" spans="1:11" ht="10.5" x14ac:dyDescent="0.15">
      <c r="A137" s="2"/>
      <c r="B137" s="2" t="s">
        <v>280</v>
      </c>
      <c r="C137" s="2" t="s">
        <v>828</v>
      </c>
      <c r="D137" s="2" t="s">
        <v>749</v>
      </c>
      <c r="E137" s="2" t="s">
        <v>791</v>
      </c>
      <c r="F137" s="2" t="s">
        <v>755</v>
      </c>
      <c r="H137" s="2" t="s">
        <v>279</v>
      </c>
      <c r="I137" s="3">
        <v>282.93</v>
      </c>
      <c r="J137" s="4">
        <v>45035</v>
      </c>
      <c r="K137" s="3">
        <v>282.93</v>
      </c>
    </row>
    <row r="138" spans="1:11" ht="10.5" x14ac:dyDescent="0.15">
      <c r="A138" s="2"/>
      <c r="B138" s="2" t="s">
        <v>281</v>
      </c>
      <c r="C138" s="2" t="s">
        <v>828</v>
      </c>
      <c r="D138" s="2" t="s">
        <v>749</v>
      </c>
      <c r="E138" s="2" t="s">
        <v>282</v>
      </c>
      <c r="F138" s="2" t="s">
        <v>755</v>
      </c>
      <c r="H138" s="2" t="s">
        <v>283</v>
      </c>
      <c r="I138" s="3">
        <v>54.8</v>
      </c>
      <c r="J138" s="4">
        <v>45006</v>
      </c>
      <c r="K138" s="3">
        <f>+I138</f>
        <v>54.8</v>
      </c>
    </row>
    <row r="139" spans="1:11" ht="10.5" x14ac:dyDescent="0.15">
      <c r="A139" s="2"/>
      <c r="B139" s="2" t="s">
        <v>284</v>
      </c>
      <c r="C139" s="2" t="s">
        <v>828</v>
      </c>
      <c r="D139" s="2" t="s">
        <v>749</v>
      </c>
      <c r="E139" s="2" t="s">
        <v>285</v>
      </c>
      <c r="F139" s="2" t="s">
        <v>106</v>
      </c>
      <c r="H139" s="2" t="s">
        <v>286</v>
      </c>
      <c r="I139" s="3">
        <v>224615.2</v>
      </c>
      <c r="J139" s="4">
        <v>45205</v>
      </c>
      <c r="K139" s="3">
        <v>0</v>
      </c>
    </row>
    <row r="140" spans="1:11" ht="10.5" x14ac:dyDescent="0.15">
      <c r="A140" s="2"/>
      <c r="B140" s="2" t="s">
        <v>287</v>
      </c>
      <c r="C140" s="2" t="s">
        <v>828</v>
      </c>
      <c r="D140" s="2" t="s">
        <v>749</v>
      </c>
      <c r="E140" s="2" t="s">
        <v>288</v>
      </c>
      <c r="F140" s="2" t="s">
        <v>755</v>
      </c>
      <c r="H140" s="2" t="s">
        <v>289</v>
      </c>
      <c r="I140" s="3">
        <v>35367.440000000002</v>
      </c>
      <c r="J140" s="4">
        <v>44938</v>
      </c>
      <c r="K140" s="3">
        <f>+I140</f>
        <v>35367.440000000002</v>
      </c>
    </row>
    <row r="141" spans="1:11" ht="10.5" x14ac:dyDescent="0.15">
      <c r="A141" s="2"/>
      <c r="B141" s="2" t="s">
        <v>290</v>
      </c>
      <c r="C141" s="2" t="s">
        <v>828</v>
      </c>
      <c r="D141" s="2" t="s">
        <v>749</v>
      </c>
      <c r="E141" s="2" t="s">
        <v>291</v>
      </c>
      <c r="F141" s="2" t="s">
        <v>755</v>
      </c>
      <c r="H141" s="2" t="s">
        <v>292</v>
      </c>
      <c r="I141" s="3">
        <v>330</v>
      </c>
      <c r="J141" s="4">
        <v>45091</v>
      </c>
      <c r="K141" s="3">
        <v>605</v>
      </c>
    </row>
    <row r="142" spans="1:11" ht="10.5" x14ac:dyDescent="0.15">
      <c r="A142" s="2"/>
      <c r="B142" s="2" t="s">
        <v>293</v>
      </c>
      <c r="C142" s="2" t="s">
        <v>828</v>
      </c>
      <c r="D142" s="2" t="s">
        <v>749</v>
      </c>
      <c r="E142" s="2" t="s">
        <v>792</v>
      </c>
      <c r="F142" s="2" t="s">
        <v>755</v>
      </c>
      <c r="H142" s="2" t="s">
        <v>294</v>
      </c>
      <c r="I142" s="3">
        <v>336</v>
      </c>
      <c r="J142" s="4">
        <v>45267</v>
      </c>
      <c r="K142" s="3">
        <v>1351.01</v>
      </c>
    </row>
    <row r="143" spans="1:11" ht="10.5" x14ac:dyDescent="0.15">
      <c r="A143" s="2"/>
      <c r="B143" s="2" t="s">
        <v>295</v>
      </c>
      <c r="C143" s="2" t="s">
        <v>828</v>
      </c>
      <c r="D143" s="2" t="s">
        <v>749</v>
      </c>
      <c r="E143" s="2" t="s">
        <v>792</v>
      </c>
      <c r="F143" s="2" t="s">
        <v>755</v>
      </c>
      <c r="H143" s="2" t="s">
        <v>294</v>
      </c>
      <c r="I143" s="3">
        <v>420</v>
      </c>
      <c r="J143" s="4">
        <v>45261</v>
      </c>
      <c r="K143" s="3">
        <v>756</v>
      </c>
    </row>
    <row r="144" spans="1:11" ht="10.5" x14ac:dyDescent="0.15">
      <c r="A144" s="2"/>
      <c r="B144" s="2" t="s">
        <v>296</v>
      </c>
      <c r="C144" s="2" t="s">
        <v>828</v>
      </c>
      <c r="D144" s="2" t="s">
        <v>749</v>
      </c>
      <c r="E144" s="2" t="s">
        <v>793</v>
      </c>
      <c r="F144" s="2" t="s">
        <v>755</v>
      </c>
      <c r="H144" s="2" t="s">
        <v>297</v>
      </c>
      <c r="I144" s="3">
        <v>2320</v>
      </c>
      <c r="J144" s="4">
        <v>45119</v>
      </c>
      <c r="K144" s="3">
        <v>2320</v>
      </c>
    </row>
    <row r="145" spans="1:11" ht="10.5" x14ac:dyDescent="0.15">
      <c r="A145" s="2"/>
      <c r="B145" s="2" t="s">
        <v>298</v>
      </c>
      <c r="C145" s="2" t="s">
        <v>828</v>
      </c>
      <c r="D145" s="2" t="s">
        <v>749</v>
      </c>
      <c r="E145" s="2" t="s">
        <v>299</v>
      </c>
      <c r="F145" s="2" t="s">
        <v>755</v>
      </c>
      <c r="H145" s="2" t="s">
        <v>300</v>
      </c>
      <c r="I145" s="3">
        <v>4098</v>
      </c>
      <c r="J145" s="4">
        <v>45182</v>
      </c>
      <c r="K145" s="3">
        <v>4098</v>
      </c>
    </row>
    <row r="146" spans="1:11" ht="10.5" x14ac:dyDescent="0.15">
      <c r="A146" s="2"/>
      <c r="B146" s="2" t="s">
        <v>301</v>
      </c>
      <c r="C146" s="2" t="s">
        <v>828</v>
      </c>
      <c r="D146" s="2" t="s">
        <v>749</v>
      </c>
      <c r="E146" s="2" t="s">
        <v>775</v>
      </c>
      <c r="F146" s="2" t="s">
        <v>755</v>
      </c>
      <c r="H146" s="2" t="s">
        <v>302</v>
      </c>
      <c r="I146" s="3">
        <v>424</v>
      </c>
      <c r="J146" s="4">
        <v>45008</v>
      </c>
      <c r="K146" s="3">
        <v>424</v>
      </c>
    </row>
    <row r="147" spans="1:11" ht="10.5" x14ac:dyDescent="0.15">
      <c r="A147" s="2"/>
      <c r="B147" s="2" t="s">
        <v>303</v>
      </c>
      <c r="C147" s="2" t="s">
        <v>828</v>
      </c>
      <c r="D147" s="2" t="s">
        <v>749</v>
      </c>
      <c r="E147" s="2" t="s">
        <v>775</v>
      </c>
      <c r="F147" s="2" t="s">
        <v>755</v>
      </c>
      <c r="H147" s="2" t="s">
        <v>302</v>
      </c>
      <c r="I147" s="3">
        <v>1720</v>
      </c>
      <c r="J147" s="4">
        <v>44981</v>
      </c>
      <c r="K147" s="3">
        <v>1720</v>
      </c>
    </row>
    <row r="148" spans="1:11" ht="10.5" x14ac:dyDescent="0.15">
      <c r="A148" s="2"/>
      <c r="B148" s="2" t="s">
        <v>182</v>
      </c>
      <c r="C148" s="2" t="s">
        <v>828</v>
      </c>
      <c r="D148" s="2" t="s">
        <v>749</v>
      </c>
      <c r="E148" s="2" t="s">
        <v>775</v>
      </c>
      <c r="F148" s="2" t="s">
        <v>755</v>
      </c>
      <c r="H148" s="2" t="s">
        <v>302</v>
      </c>
      <c r="I148" s="3">
        <v>448</v>
      </c>
      <c r="J148" s="4">
        <v>44952</v>
      </c>
      <c r="K148" s="3">
        <v>448</v>
      </c>
    </row>
    <row r="149" spans="1:11" ht="10.5" x14ac:dyDescent="0.15">
      <c r="A149" s="2"/>
      <c r="B149" s="2" t="s">
        <v>304</v>
      </c>
      <c r="C149" s="2" t="s">
        <v>828</v>
      </c>
      <c r="D149" s="2" t="s">
        <v>749</v>
      </c>
      <c r="E149" s="2" t="s">
        <v>775</v>
      </c>
      <c r="F149" s="2" t="s">
        <v>755</v>
      </c>
      <c r="H149" s="2" t="s">
        <v>302</v>
      </c>
      <c r="I149" s="3">
        <v>450</v>
      </c>
      <c r="J149" s="4">
        <v>45061</v>
      </c>
      <c r="K149" s="3">
        <v>450</v>
      </c>
    </row>
    <row r="150" spans="1:11" ht="10.5" x14ac:dyDescent="0.15">
      <c r="A150" s="2"/>
      <c r="B150" s="2" t="s">
        <v>305</v>
      </c>
      <c r="C150" s="2" t="s">
        <v>828</v>
      </c>
      <c r="D150" s="2" t="s">
        <v>749</v>
      </c>
      <c r="E150" s="2" t="s">
        <v>306</v>
      </c>
      <c r="F150" s="2" t="s">
        <v>755</v>
      </c>
      <c r="H150" s="2" t="s">
        <v>307</v>
      </c>
      <c r="I150" s="3">
        <v>1950</v>
      </c>
      <c r="J150" s="4">
        <v>45050</v>
      </c>
      <c r="K150" s="3">
        <v>1950</v>
      </c>
    </row>
    <row r="151" spans="1:11" ht="10.5" x14ac:dyDescent="0.15">
      <c r="A151" s="2"/>
      <c r="B151" s="2" t="s">
        <v>308</v>
      </c>
      <c r="C151" s="2" t="s">
        <v>828</v>
      </c>
      <c r="D151" s="2" t="s">
        <v>749</v>
      </c>
      <c r="E151" s="2" t="s">
        <v>761</v>
      </c>
      <c r="F151" s="2" t="s">
        <v>755</v>
      </c>
      <c r="H151" s="2" t="s">
        <v>309</v>
      </c>
      <c r="I151" s="3">
        <v>690</v>
      </c>
      <c r="J151" s="4">
        <v>44952</v>
      </c>
      <c r="K151" s="3">
        <v>690</v>
      </c>
    </row>
    <row r="152" spans="1:11" ht="10.5" x14ac:dyDescent="0.15">
      <c r="A152" s="2"/>
      <c r="B152" s="2" t="s">
        <v>123</v>
      </c>
      <c r="C152" s="2" t="s">
        <v>828</v>
      </c>
      <c r="D152" s="2" t="s">
        <v>749</v>
      </c>
      <c r="E152" s="2" t="s">
        <v>761</v>
      </c>
      <c r="F152" s="2" t="s">
        <v>755</v>
      </c>
      <c r="H152" s="2" t="s">
        <v>309</v>
      </c>
      <c r="I152" s="3">
        <v>3800</v>
      </c>
      <c r="J152" s="4">
        <v>44995</v>
      </c>
      <c r="K152" s="3">
        <f>+I152</f>
        <v>3800</v>
      </c>
    </row>
    <row r="153" spans="1:11" ht="10.5" x14ac:dyDescent="0.15">
      <c r="A153" s="2"/>
      <c r="B153" s="2" t="s">
        <v>310</v>
      </c>
      <c r="C153" s="2" t="s">
        <v>828</v>
      </c>
      <c r="D153" s="2" t="s">
        <v>749</v>
      </c>
      <c r="E153" s="2" t="s">
        <v>794</v>
      </c>
      <c r="F153" s="2" t="s">
        <v>755</v>
      </c>
      <c r="H153" s="2" t="s">
        <v>311</v>
      </c>
      <c r="I153" s="3">
        <v>5650</v>
      </c>
      <c r="J153" s="4">
        <v>45190</v>
      </c>
      <c r="K153" s="3">
        <v>0</v>
      </c>
    </row>
    <row r="154" spans="1:11" ht="10.5" x14ac:dyDescent="0.15">
      <c r="A154" s="2"/>
      <c r="B154" s="2" t="s">
        <v>312</v>
      </c>
      <c r="C154" s="2" t="s">
        <v>828</v>
      </c>
      <c r="D154" s="2" t="s">
        <v>749</v>
      </c>
      <c r="E154" s="2" t="s">
        <v>313</v>
      </c>
      <c r="F154" s="2" t="s">
        <v>106</v>
      </c>
      <c r="H154" s="2" t="s">
        <v>314</v>
      </c>
      <c r="I154" s="3">
        <v>12656</v>
      </c>
      <c r="J154" s="4">
        <v>44721</v>
      </c>
      <c r="K154" s="3">
        <f>+I154</f>
        <v>12656</v>
      </c>
    </row>
    <row r="155" spans="1:11" ht="10.5" x14ac:dyDescent="0.15">
      <c r="A155" s="2"/>
      <c r="B155" s="2" t="s">
        <v>315</v>
      </c>
      <c r="C155" s="2" t="s">
        <v>828</v>
      </c>
      <c r="D155" s="2" t="s">
        <v>749</v>
      </c>
      <c r="E155" s="2" t="s">
        <v>316</v>
      </c>
      <c r="F155" s="2" t="s">
        <v>106</v>
      </c>
      <c r="H155" s="2" t="s">
        <v>314</v>
      </c>
      <c r="I155" s="3">
        <v>8001</v>
      </c>
      <c r="J155" s="4">
        <v>44721</v>
      </c>
      <c r="K155" s="3">
        <f t="shared" ref="K155:K164" si="2">+I155</f>
        <v>8001</v>
      </c>
    </row>
    <row r="156" spans="1:11" ht="10.5" x14ac:dyDescent="0.15">
      <c r="A156" s="2"/>
      <c r="B156" s="2" t="s">
        <v>317</v>
      </c>
      <c r="C156" s="2" t="s">
        <v>828</v>
      </c>
      <c r="D156" s="2" t="s">
        <v>749</v>
      </c>
      <c r="E156" s="2" t="s">
        <v>318</v>
      </c>
      <c r="F156" s="2" t="s">
        <v>106</v>
      </c>
      <c r="H156" s="2" t="s">
        <v>314</v>
      </c>
      <c r="I156" s="3">
        <v>26308.87</v>
      </c>
      <c r="J156" s="4">
        <v>44721</v>
      </c>
      <c r="K156" s="3">
        <f t="shared" si="2"/>
        <v>26308.87</v>
      </c>
    </row>
    <row r="157" spans="1:11" ht="10.5" x14ac:dyDescent="0.15">
      <c r="A157" s="2"/>
      <c r="B157" s="2" t="s">
        <v>319</v>
      </c>
      <c r="C157" s="2" t="s">
        <v>828</v>
      </c>
      <c r="D157" s="2" t="s">
        <v>749</v>
      </c>
      <c r="E157" s="2" t="s">
        <v>320</v>
      </c>
      <c r="F157" s="2" t="s">
        <v>106</v>
      </c>
      <c r="H157" s="2" t="s">
        <v>314</v>
      </c>
      <c r="I157" s="3">
        <v>4500</v>
      </c>
      <c r="J157" s="4">
        <v>44721</v>
      </c>
      <c r="K157" s="3">
        <f t="shared" si="2"/>
        <v>4500</v>
      </c>
    </row>
    <row r="158" spans="1:11" ht="10.5" x14ac:dyDescent="0.15">
      <c r="A158" s="2"/>
      <c r="B158" s="2" t="s">
        <v>321</v>
      </c>
      <c r="C158" s="2" t="s">
        <v>828</v>
      </c>
      <c r="D158" s="2" t="s">
        <v>749</v>
      </c>
      <c r="E158" s="2" t="s">
        <v>322</v>
      </c>
      <c r="F158" s="2" t="s">
        <v>755</v>
      </c>
      <c r="H158" s="2" t="s">
        <v>314</v>
      </c>
      <c r="I158" s="3">
        <v>1949</v>
      </c>
      <c r="J158" s="4">
        <v>45173</v>
      </c>
      <c r="K158" s="3">
        <f t="shared" si="2"/>
        <v>1949</v>
      </c>
    </row>
    <row r="159" spans="1:11" ht="10.5" x14ac:dyDescent="0.15">
      <c r="A159" s="2"/>
      <c r="B159" s="2" t="s">
        <v>323</v>
      </c>
      <c r="C159" s="2" t="s">
        <v>828</v>
      </c>
      <c r="D159" s="2" t="s">
        <v>749</v>
      </c>
      <c r="E159" s="2" t="s">
        <v>795</v>
      </c>
      <c r="F159" s="2" t="s">
        <v>755</v>
      </c>
      <c r="H159" s="2" t="s">
        <v>314</v>
      </c>
      <c r="I159" s="3">
        <v>192.2</v>
      </c>
      <c r="J159" s="4">
        <v>45090</v>
      </c>
      <c r="K159" s="3">
        <f t="shared" si="2"/>
        <v>192.2</v>
      </c>
    </row>
    <row r="160" spans="1:11" ht="10.5" x14ac:dyDescent="0.15">
      <c r="A160" s="2"/>
      <c r="B160" s="2" t="s">
        <v>324</v>
      </c>
      <c r="C160" s="2" t="s">
        <v>828</v>
      </c>
      <c r="D160" s="2" t="s">
        <v>749</v>
      </c>
      <c r="E160" s="2" t="s">
        <v>325</v>
      </c>
      <c r="F160" s="2" t="s">
        <v>755</v>
      </c>
      <c r="H160" s="2" t="s">
        <v>314</v>
      </c>
      <c r="I160" s="3">
        <v>850.5</v>
      </c>
      <c r="J160" s="4">
        <v>44974</v>
      </c>
      <c r="K160" s="3">
        <f t="shared" si="2"/>
        <v>850.5</v>
      </c>
    </row>
    <row r="161" spans="1:11" ht="10.5" x14ac:dyDescent="0.15">
      <c r="A161" s="2"/>
      <c r="B161" s="2" t="s">
        <v>326</v>
      </c>
      <c r="C161" s="2" t="s">
        <v>828</v>
      </c>
      <c r="D161" s="2" t="s">
        <v>749</v>
      </c>
      <c r="E161" s="2" t="s">
        <v>322</v>
      </c>
      <c r="F161" s="2" t="s">
        <v>755</v>
      </c>
      <c r="H161" s="2" t="s">
        <v>314</v>
      </c>
      <c r="I161" s="3">
        <v>1470</v>
      </c>
      <c r="J161" s="4">
        <v>45272</v>
      </c>
      <c r="K161" s="3">
        <f t="shared" si="2"/>
        <v>1470</v>
      </c>
    </row>
    <row r="162" spans="1:11" ht="10.5" x14ac:dyDescent="0.15">
      <c r="A162" s="2"/>
      <c r="B162" s="2" t="s">
        <v>327</v>
      </c>
      <c r="C162" s="2" t="s">
        <v>828</v>
      </c>
      <c r="D162" s="2" t="s">
        <v>749</v>
      </c>
      <c r="E162" s="2" t="s">
        <v>322</v>
      </c>
      <c r="F162" s="2" t="s">
        <v>755</v>
      </c>
      <c r="H162" s="2" t="s">
        <v>314</v>
      </c>
      <c r="I162" s="3">
        <v>1501.4</v>
      </c>
      <c r="J162" s="4">
        <v>45177</v>
      </c>
      <c r="K162" s="3">
        <f t="shared" si="2"/>
        <v>1501.4</v>
      </c>
    </row>
    <row r="163" spans="1:11" ht="10.5" x14ac:dyDescent="0.15">
      <c r="A163" s="2"/>
      <c r="B163" s="2" t="s">
        <v>328</v>
      </c>
      <c r="C163" s="2" t="s">
        <v>828</v>
      </c>
      <c r="D163" s="2" t="s">
        <v>749</v>
      </c>
      <c r="E163" s="2" t="s">
        <v>322</v>
      </c>
      <c r="F163" s="2" t="s">
        <v>755</v>
      </c>
      <c r="H163" s="2" t="s">
        <v>314</v>
      </c>
      <c r="I163" s="3">
        <v>523</v>
      </c>
      <c r="J163" s="4">
        <v>45013</v>
      </c>
      <c r="K163" s="3">
        <f t="shared" si="2"/>
        <v>523</v>
      </c>
    </row>
    <row r="164" spans="1:11" ht="10.5" x14ac:dyDescent="0.15">
      <c r="A164" s="2"/>
      <c r="B164" s="2" t="s">
        <v>329</v>
      </c>
      <c r="C164" s="2" t="s">
        <v>828</v>
      </c>
      <c r="D164" s="2" t="s">
        <v>749</v>
      </c>
      <c r="E164" s="2" t="s">
        <v>796</v>
      </c>
      <c r="F164" s="2" t="s">
        <v>755</v>
      </c>
      <c r="H164" s="2" t="s">
        <v>330</v>
      </c>
      <c r="I164" s="3">
        <v>1230</v>
      </c>
      <c r="J164" s="4">
        <v>45260</v>
      </c>
      <c r="K164" s="3">
        <f t="shared" si="2"/>
        <v>1230</v>
      </c>
    </row>
    <row r="165" spans="1:11" ht="10.5" x14ac:dyDescent="0.15">
      <c r="A165" s="2"/>
      <c r="B165" s="2" t="s">
        <v>331</v>
      </c>
      <c r="C165" s="2" t="s">
        <v>828</v>
      </c>
      <c r="D165" s="2" t="s">
        <v>749</v>
      </c>
      <c r="E165" s="2" t="s">
        <v>797</v>
      </c>
      <c r="F165" s="2" t="s">
        <v>106</v>
      </c>
      <c r="H165" s="2" t="s">
        <v>332</v>
      </c>
      <c r="I165" s="3">
        <v>1030053</v>
      </c>
      <c r="J165" s="4">
        <v>45203</v>
      </c>
      <c r="K165" s="3">
        <v>47377.52</v>
      </c>
    </row>
    <row r="166" spans="1:11" ht="10.5" x14ac:dyDescent="0.15">
      <c r="A166" s="2"/>
      <c r="B166" s="2" t="s">
        <v>333</v>
      </c>
      <c r="C166" s="2" t="s">
        <v>828</v>
      </c>
      <c r="D166" s="2" t="s">
        <v>749</v>
      </c>
      <c r="E166" s="2" t="s">
        <v>797</v>
      </c>
      <c r="F166" s="2" t="s">
        <v>106</v>
      </c>
      <c r="H166" s="2" t="s">
        <v>332</v>
      </c>
      <c r="I166" s="3">
        <v>9087184</v>
      </c>
      <c r="J166" s="4">
        <v>45203</v>
      </c>
      <c r="K166" s="3">
        <v>896871.66</v>
      </c>
    </row>
    <row r="167" spans="1:11" ht="10.5" x14ac:dyDescent="0.15">
      <c r="A167" s="2"/>
      <c r="B167" s="2" t="s">
        <v>334</v>
      </c>
      <c r="C167" s="2" t="s">
        <v>828</v>
      </c>
      <c r="D167" s="2" t="s">
        <v>749</v>
      </c>
      <c r="E167" s="2" t="s">
        <v>798</v>
      </c>
      <c r="F167" s="2" t="s">
        <v>755</v>
      </c>
      <c r="H167" s="2" t="s">
        <v>335</v>
      </c>
      <c r="I167" s="3">
        <v>4790.8</v>
      </c>
      <c r="J167" s="4">
        <v>45086</v>
      </c>
      <c r="K167" s="3">
        <v>4606.8</v>
      </c>
    </row>
    <row r="168" spans="1:11" ht="10.5" x14ac:dyDescent="0.15">
      <c r="A168" s="2"/>
      <c r="B168" s="2" t="s">
        <v>336</v>
      </c>
      <c r="C168" s="2" t="s">
        <v>828</v>
      </c>
      <c r="D168" s="2" t="s">
        <v>749</v>
      </c>
      <c r="E168" s="2" t="s">
        <v>757</v>
      </c>
      <c r="F168" s="2" t="s">
        <v>755</v>
      </c>
      <c r="H168" s="2" t="s">
        <v>337</v>
      </c>
      <c r="I168" s="3">
        <v>2550</v>
      </c>
      <c r="J168" s="4">
        <v>44992</v>
      </c>
      <c r="K168" s="3">
        <v>2550</v>
      </c>
    </row>
    <row r="169" spans="1:11" ht="10.5" x14ac:dyDescent="0.15">
      <c r="A169" s="2"/>
      <c r="B169" s="2" t="s">
        <v>338</v>
      </c>
      <c r="C169" s="2" t="s">
        <v>828</v>
      </c>
      <c r="D169" s="2" t="s">
        <v>749</v>
      </c>
      <c r="E169" s="2" t="s">
        <v>799</v>
      </c>
      <c r="F169" s="2" t="s">
        <v>755</v>
      </c>
      <c r="H169" s="2" t="s">
        <v>339</v>
      </c>
      <c r="I169" s="3">
        <v>258</v>
      </c>
      <c r="J169" s="4">
        <v>45062</v>
      </c>
      <c r="K169" s="3">
        <f>+I169</f>
        <v>258</v>
      </c>
    </row>
    <row r="170" spans="1:11" ht="10.5" x14ac:dyDescent="0.15">
      <c r="A170" s="2"/>
      <c r="B170" s="2" t="s">
        <v>340</v>
      </c>
      <c r="C170" s="2" t="s">
        <v>828</v>
      </c>
      <c r="D170" s="2" t="s">
        <v>749</v>
      </c>
      <c r="E170" s="2" t="s">
        <v>341</v>
      </c>
      <c r="F170" s="2" t="s">
        <v>755</v>
      </c>
      <c r="H170" s="2" t="s">
        <v>342</v>
      </c>
      <c r="I170" s="3">
        <v>5250</v>
      </c>
      <c r="J170" s="4">
        <v>44986</v>
      </c>
      <c r="K170" s="3">
        <v>5250</v>
      </c>
    </row>
    <row r="171" spans="1:11" ht="10.5" x14ac:dyDescent="0.15">
      <c r="A171" s="2"/>
      <c r="B171" s="2" t="s">
        <v>343</v>
      </c>
      <c r="C171" s="2" t="s">
        <v>828</v>
      </c>
      <c r="D171" s="2" t="s">
        <v>749</v>
      </c>
      <c r="E171" s="2" t="s">
        <v>344</v>
      </c>
      <c r="F171" s="2" t="s">
        <v>755</v>
      </c>
      <c r="H171" s="2" t="s">
        <v>345</v>
      </c>
      <c r="I171" s="3">
        <v>1630</v>
      </c>
      <c r="J171" s="4">
        <v>45099</v>
      </c>
      <c r="K171" s="3">
        <v>1630</v>
      </c>
    </row>
    <row r="172" spans="1:11" ht="10.5" x14ac:dyDescent="0.15">
      <c r="A172" s="2"/>
      <c r="B172" s="2" t="s">
        <v>346</v>
      </c>
      <c r="C172" s="2" t="s">
        <v>828</v>
      </c>
      <c r="D172" s="2" t="s">
        <v>749</v>
      </c>
      <c r="E172" s="2" t="s">
        <v>800</v>
      </c>
      <c r="F172" s="2" t="s">
        <v>755</v>
      </c>
      <c r="H172" s="2" t="s">
        <v>347</v>
      </c>
      <c r="I172" s="3">
        <v>1412.8</v>
      </c>
      <c r="J172" s="4">
        <v>45099</v>
      </c>
      <c r="K172" s="3">
        <v>1412.8</v>
      </c>
    </row>
    <row r="173" spans="1:11" ht="10.5" x14ac:dyDescent="0.15">
      <c r="A173" s="2"/>
      <c r="B173" s="2" t="s">
        <v>348</v>
      </c>
      <c r="C173" s="2" t="s">
        <v>828</v>
      </c>
      <c r="D173" s="2" t="s">
        <v>749</v>
      </c>
      <c r="E173" s="2" t="s">
        <v>353</v>
      </c>
      <c r="F173" s="2" t="s">
        <v>755</v>
      </c>
      <c r="H173" s="2" t="s">
        <v>349</v>
      </c>
      <c r="I173" s="3">
        <v>1676</v>
      </c>
      <c r="J173" s="4">
        <v>44987</v>
      </c>
      <c r="K173" s="3">
        <v>3024</v>
      </c>
    </row>
    <row r="174" spans="1:11" ht="10.5" x14ac:dyDescent="0.15">
      <c r="A174" s="2"/>
      <c r="B174" s="2" t="s">
        <v>350</v>
      </c>
      <c r="C174" s="2" t="s">
        <v>828</v>
      </c>
      <c r="D174" s="2" t="s">
        <v>749</v>
      </c>
      <c r="E174" s="2" t="s">
        <v>351</v>
      </c>
      <c r="F174" s="2" t="s">
        <v>826</v>
      </c>
      <c r="H174" s="2" t="s">
        <v>349</v>
      </c>
      <c r="I174" s="3">
        <v>2761.3</v>
      </c>
      <c r="J174" s="4">
        <v>44935</v>
      </c>
      <c r="K174" s="3">
        <v>2761.3</v>
      </c>
    </row>
    <row r="175" spans="1:11" ht="10.5" x14ac:dyDescent="0.15">
      <c r="A175" s="2"/>
      <c r="B175" s="2" t="s">
        <v>352</v>
      </c>
      <c r="C175" s="2" t="s">
        <v>828</v>
      </c>
      <c r="D175" s="2" t="s">
        <v>749</v>
      </c>
      <c r="E175" s="2" t="s">
        <v>353</v>
      </c>
      <c r="F175" s="2" t="s">
        <v>755</v>
      </c>
      <c r="H175" s="2" t="s">
        <v>349</v>
      </c>
      <c r="I175" s="3">
        <v>1348</v>
      </c>
      <c r="J175" s="4">
        <v>45219</v>
      </c>
      <c r="K175" s="3">
        <v>0</v>
      </c>
    </row>
    <row r="176" spans="1:11" ht="10.5" x14ac:dyDescent="0.15">
      <c r="A176" s="2"/>
      <c r="B176" s="2" t="s">
        <v>354</v>
      </c>
      <c r="C176" s="2" t="s">
        <v>828</v>
      </c>
      <c r="D176" s="2" t="s">
        <v>749</v>
      </c>
      <c r="E176" s="2" t="s">
        <v>355</v>
      </c>
      <c r="F176" s="2" t="s">
        <v>755</v>
      </c>
      <c r="H176" s="2" t="s">
        <v>356</v>
      </c>
      <c r="I176" s="3">
        <v>243.2</v>
      </c>
      <c r="J176" s="4">
        <v>45237</v>
      </c>
      <c r="K176" s="3">
        <v>243.2</v>
      </c>
    </row>
    <row r="177" spans="1:11" ht="10.5" x14ac:dyDescent="0.15">
      <c r="A177" s="2"/>
      <c r="B177" s="2" t="s">
        <v>254</v>
      </c>
      <c r="C177" s="2" t="s">
        <v>828</v>
      </c>
      <c r="D177" s="2" t="s">
        <v>749</v>
      </c>
      <c r="E177" s="2" t="s">
        <v>801</v>
      </c>
      <c r="F177" s="2" t="s">
        <v>755</v>
      </c>
      <c r="H177" s="2" t="s">
        <v>357</v>
      </c>
      <c r="I177" s="3">
        <v>5500</v>
      </c>
      <c r="J177" s="4">
        <v>45257</v>
      </c>
      <c r="K177" s="3">
        <v>5500</v>
      </c>
    </row>
    <row r="178" spans="1:11" ht="10.5" x14ac:dyDescent="0.15">
      <c r="A178" s="2"/>
      <c r="B178" s="2" t="s">
        <v>358</v>
      </c>
      <c r="C178" s="2" t="s">
        <v>828</v>
      </c>
      <c r="D178" s="2" t="s">
        <v>749</v>
      </c>
      <c r="E178" s="2" t="s">
        <v>802</v>
      </c>
      <c r="F178" s="2" t="s">
        <v>755</v>
      </c>
      <c r="H178" s="2" t="s">
        <v>359</v>
      </c>
      <c r="I178" s="3">
        <v>493.09</v>
      </c>
      <c r="J178" s="4">
        <v>45139</v>
      </c>
      <c r="K178" s="3">
        <v>493.09</v>
      </c>
    </row>
    <row r="179" spans="1:11" ht="10.5" x14ac:dyDescent="0.15">
      <c r="A179" s="2"/>
      <c r="B179" s="2" t="s">
        <v>144</v>
      </c>
      <c r="C179" s="2" t="s">
        <v>828</v>
      </c>
      <c r="D179" s="2" t="s">
        <v>749</v>
      </c>
      <c r="E179" s="2" t="s">
        <v>803</v>
      </c>
      <c r="F179" s="2" t="s">
        <v>755</v>
      </c>
      <c r="H179" s="2" t="s">
        <v>360</v>
      </c>
      <c r="I179" s="3">
        <v>5209.84</v>
      </c>
      <c r="J179" s="4">
        <v>44963</v>
      </c>
      <c r="K179" s="3">
        <f>+I179</f>
        <v>5209.84</v>
      </c>
    </row>
    <row r="180" spans="1:11" ht="10.5" x14ac:dyDescent="0.15">
      <c r="A180" s="2"/>
      <c r="B180" s="2" t="s">
        <v>361</v>
      </c>
      <c r="C180" s="2" t="s">
        <v>828</v>
      </c>
      <c r="D180" s="2" t="s">
        <v>749</v>
      </c>
      <c r="E180" s="2" t="s">
        <v>803</v>
      </c>
      <c r="F180" s="2" t="s">
        <v>755</v>
      </c>
      <c r="H180" s="2" t="s">
        <v>362</v>
      </c>
      <c r="I180" s="3">
        <v>9401.6200000000008</v>
      </c>
      <c r="J180" s="4">
        <v>45007</v>
      </c>
      <c r="K180" s="3">
        <v>9206.16</v>
      </c>
    </row>
    <row r="181" spans="1:11" ht="10.5" x14ac:dyDescent="0.15">
      <c r="A181" s="2"/>
      <c r="B181" s="2" t="s">
        <v>363</v>
      </c>
      <c r="C181" s="2" t="s">
        <v>828</v>
      </c>
      <c r="D181" s="2" t="s">
        <v>749</v>
      </c>
      <c r="E181" s="2" t="s">
        <v>804</v>
      </c>
      <c r="F181" s="2" t="s">
        <v>755</v>
      </c>
      <c r="H181" s="2" t="s">
        <v>364</v>
      </c>
      <c r="I181" s="3">
        <v>14640</v>
      </c>
      <c r="J181" s="4">
        <v>45197</v>
      </c>
      <c r="K181" s="3">
        <f>+I181</f>
        <v>14640</v>
      </c>
    </row>
    <row r="182" spans="1:11" ht="10.5" x14ac:dyDescent="0.15">
      <c r="A182" s="2"/>
      <c r="B182" s="2" t="s">
        <v>365</v>
      </c>
      <c r="C182" s="2" t="s">
        <v>828</v>
      </c>
      <c r="D182" s="2" t="s">
        <v>749</v>
      </c>
      <c r="E182" s="2" t="s">
        <v>366</v>
      </c>
      <c r="F182" s="2" t="s">
        <v>755</v>
      </c>
      <c r="H182" s="2" t="s">
        <v>367</v>
      </c>
      <c r="I182" s="3">
        <v>170</v>
      </c>
      <c r="J182" s="4">
        <v>45181</v>
      </c>
      <c r="K182" s="3">
        <v>170</v>
      </c>
    </row>
    <row r="183" spans="1:11" ht="10.5" x14ac:dyDescent="0.15">
      <c r="A183" s="2"/>
      <c r="B183" s="2" t="s">
        <v>254</v>
      </c>
      <c r="C183" s="2" t="s">
        <v>828</v>
      </c>
      <c r="D183" s="2" t="s">
        <v>749</v>
      </c>
      <c r="E183" s="2" t="s">
        <v>805</v>
      </c>
      <c r="F183" s="2" t="s">
        <v>755</v>
      </c>
      <c r="H183" s="2" t="s">
        <v>368</v>
      </c>
      <c r="I183" s="3">
        <v>545.09</v>
      </c>
      <c r="J183" s="4">
        <v>45250</v>
      </c>
      <c r="K183" s="3">
        <v>545.09</v>
      </c>
    </row>
    <row r="184" spans="1:11" ht="10.5" x14ac:dyDescent="0.15">
      <c r="A184" s="2"/>
      <c r="B184" s="2" t="s">
        <v>369</v>
      </c>
      <c r="C184" s="2" t="s">
        <v>828</v>
      </c>
      <c r="D184" s="2" t="s">
        <v>749</v>
      </c>
      <c r="E184" s="2" t="s">
        <v>370</v>
      </c>
      <c r="F184" s="2" t="s">
        <v>755</v>
      </c>
      <c r="H184" s="2" t="s">
        <v>371</v>
      </c>
      <c r="I184" s="3">
        <v>3700</v>
      </c>
      <c r="J184" s="4">
        <v>45036</v>
      </c>
      <c r="K184" s="3">
        <v>3400</v>
      </c>
    </row>
    <row r="185" spans="1:11" ht="10.5" x14ac:dyDescent="0.15">
      <c r="A185" s="2"/>
      <c r="B185" s="2" t="s">
        <v>372</v>
      </c>
      <c r="C185" s="2" t="s">
        <v>828</v>
      </c>
      <c r="D185" s="2" t="s">
        <v>749</v>
      </c>
      <c r="E185" s="2" t="s">
        <v>806</v>
      </c>
      <c r="F185" s="2" t="s">
        <v>755</v>
      </c>
      <c r="H185" s="2" t="s">
        <v>373</v>
      </c>
      <c r="I185" s="3">
        <v>1975</v>
      </c>
      <c r="J185" s="4">
        <v>44972</v>
      </c>
      <c r="K185" s="3">
        <v>1975</v>
      </c>
    </row>
    <row r="186" spans="1:11" ht="10.5" x14ac:dyDescent="0.15">
      <c r="A186" s="2"/>
      <c r="B186" s="2" t="s">
        <v>374</v>
      </c>
      <c r="C186" s="2" t="s">
        <v>828</v>
      </c>
      <c r="D186" s="2" t="s">
        <v>749</v>
      </c>
      <c r="E186" s="2" t="s">
        <v>774</v>
      </c>
      <c r="F186" s="2" t="s">
        <v>755</v>
      </c>
      <c r="H186" s="2" t="s">
        <v>375</v>
      </c>
      <c r="I186" s="3">
        <v>39428.58</v>
      </c>
      <c r="J186" s="4">
        <v>45271</v>
      </c>
      <c r="K186" s="3">
        <v>1351.01</v>
      </c>
    </row>
    <row r="187" spans="1:11" ht="10.5" x14ac:dyDescent="0.15">
      <c r="A187" s="2"/>
      <c r="B187" s="2" t="s">
        <v>376</v>
      </c>
      <c r="C187" s="2" t="s">
        <v>828</v>
      </c>
      <c r="D187" s="2" t="s">
        <v>749</v>
      </c>
      <c r="E187" s="2" t="s">
        <v>377</v>
      </c>
      <c r="F187" s="2" t="s">
        <v>826</v>
      </c>
      <c r="H187" s="2" t="s">
        <v>378</v>
      </c>
      <c r="I187" s="3">
        <v>26940</v>
      </c>
      <c r="J187" s="4">
        <v>45134</v>
      </c>
      <c r="K187" s="3">
        <f>+I187</f>
        <v>26940</v>
      </c>
    </row>
    <row r="188" spans="1:11" ht="10.5" x14ac:dyDescent="0.15">
      <c r="A188" s="2"/>
      <c r="B188" s="2" t="s">
        <v>379</v>
      </c>
      <c r="C188" s="2" t="s">
        <v>828</v>
      </c>
      <c r="D188" s="2" t="s">
        <v>749</v>
      </c>
      <c r="E188" s="2" t="s">
        <v>380</v>
      </c>
      <c r="F188" s="2" t="s">
        <v>826</v>
      </c>
      <c r="H188" s="2" t="s">
        <v>378</v>
      </c>
      <c r="I188" s="3">
        <v>15086.4</v>
      </c>
      <c r="J188" s="4">
        <v>45140</v>
      </c>
      <c r="K188" s="3">
        <f>+I188</f>
        <v>15086.4</v>
      </c>
    </row>
    <row r="189" spans="1:11" ht="10.5" x14ac:dyDescent="0.15">
      <c r="A189" s="2"/>
      <c r="B189" s="2" t="s">
        <v>111</v>
      </c>
      <c r="C189" s="2" t="s">
        <v>828</v>
      </c>
      <c r="D189" s="2" t="s">
        <v>749</v>
      </c>
      <c r="E189" s="2" t="s">
        <v>765</v>
      </c>
      <c r="F189" s="2" t="s">
        <v>755</v>
      </c>
      <c r="H189" s="2" t="s">
        <v>381</v>
      </c>
      <c r="I189" s="3">
        <v>846</v>
      </c>
      <c r="J189" s="4">
        <v>45085</v>
      </c>
      <c r="K189" s="3">
        <v>846</v>
      </c>
    </row>
    <row r="190" spans="1:11" ht="10.5" x14ac:dyDescent="0.15">
      <c r="A190" s="2"/>
      <c r="B190" s="2" t="s">
        <v>382</v>
      </c>
      <c r="C190" s="2" t="s">
        <v>828</v>
      </c>
      <c r="D190" s="2" t="s">
        <v>749</v>
      </c>
      <c r="E190" s="2" t="s">
        <v>383</v>
      </c>
      <c r="F190" s="2" t="s">
        <v>826</v>
      </c>
      <c r="H190" s="2" t="s">
        <v>384</v>
      </c>
      <c r="I190" s="3">
        <v>38278.42</v>
      </c>
      <c r="J190" s="4">
        <v>44644</v>
      </c>
      <c r="K190" s="3">
        <v>21482.05</v>
      </c>
    </row>
    <row r="191" spans="1:11" ht="10.5" x14ac:dyDescent="0.15">
      <c r="A191" s="2"/>
      <c r="B191" s="2" t="s">
        <v>385</v>
      </c>
      <c r="C191" s="2" t="s">
        <v>828</v>
      </c>
      <c r="D191" s="2" t="s">
        <v>749</v>
      </c>
      <c r="E191" s="2" t="s">
        <v>386</v>
      </c>
      <c r="F191" s="2" t="s">
        <v>755</v>
      </c>
      <c r="H191" s="2" t="s">
        <v>387</v>
      </c>
      <c r="I191" s="3">
        <v>100</v>
      </c>
      <c r="J191" s="4">
        <v>45239</v>
      </c>
      <c r="K191" s="3">
        <v>100</v>
      </c>
    </row>
    <row r="192" spans="1:11" ht="10.5" x14ac:dyDescent="0.15">
      <c r="A192" s="2"/>
      <c r="B192" s="2" t="s">
        <v>388</v>
      </c>
      <c r="C192" s="2" t="s">
        <v>828</v>
      </c>
      <c r="D192" s="2" t="s">
        <v>749</v>
      </c>
      <c r="E192" s="2" t="s">
        <v>389</v>
      </c>
      <c r="F192" s="2" t="s">
        <v>755</v>
      </c>
      <c r="H192" s="2" t="s">
        <v>390</v>
      </c>
      <c r="I192" s="3">
        <v>49</v>
      </c>
      <c r="J192" s="4">
        <v>44978</v>
      </c>
      <c r="K192" s="3">
        <f>+I192</f>
        <v>49</v>
      </c>
    </row>
    <row r="193" spans="1:11" ht="10.5" x14ac:dyDescent="0.15">
      <c r="A193" s="2"/>
      <c r="B193" s="2" t="s">
        <v>391</v>
      </c>
      <c r="C193" s="2" t="s">
        <v>828</v>
      </c>
      <c r="D193" s="2" t="s">
        <v>749</v>
      </c>
      <c r="E193" s="2" t="s">
        <v>807</v>
      </c>
      <c r="F193" s="2" t="s">
        <v>755</v>
      </c>
      <c r="H193" s="2" t="s">
        <v>392</v>
      </c>
      <c r="I193" s="3">
        <v>23900</v>
      </c>
      <c r="J193" s="4">
        <v>45160</v>
      </c>
      <c r="K193" s="3">
        <v>2574</v>
      </c>
    </row>
    <row r="194" spans="1:11" ht="10.5" x14ac:dyDescent="0.15">
      <c r="A194" s="2"/>
      <c r="B194" s="2" t="s">
        <v>393</v>
      </c>
      <c r="C194" s="2" t="s">
        <v>828</v>
      </c>
      <c r="D194" s="2" t="s">
        <v>749</v>
      </c>
      <c r="E194" s="2" t="s">
        <v>394</v>
      </c>
      <c r="F194" s="2" t="s">
        <v>755</v>
      </c>
      <c r="H194" s="2" t="s">
        <v>395</v>
      </c>
      <c r="I194" s="3">
        <v>6873</v>
      </c>
      <c r="J194" s="4">
        <v>45134</v>
      </c>
      <c r="K194" s="3">
        <v>6873</v>
      </c>
    </row>
    <row r="195" spans="1:11" ht="10.5" x14ac:dyDescent="0.15">
      <c r="A195" s="2"/>
      <c r="B195" s="2" t="s">
        <v>396</v>
      </c>
      <c r="C195" s="2" t="s">
        <v>828</v>
      </c>
      <c r="D195" s="2" t="s">
        <v>749</v>
      </c>
      <c r="E195" s="2" t="s">
        <v>757</v>
      </c>
      <c r="F195" s="2" t="s">
        <v>755</v>
      </c>
      <c r="H195" s="2" t="s">
        <v>397</v>
      </c>
      <c r="I195" s="3">
        <v>1800</v>
      </c>
      <c r="J195" s="4">
        <v>45132</v>
      </c>
      <c r="K195" s="3">
        <f>+I195</f>
        <v>1800</v>
      </c>
    </row>
    <row r="196" spans="1:11" ht="10.5" x14ac:dyDescent="0.15">
      <c r="A196" s="2"/>
      <c r="B196" s="2" t="s">
        <v>398</v>
      </c>
      <c r="C196" s="2" t="s">
        <v>828</v>
      </c>
      <c r="D196" s="2" t="s">
        <v>749</v>
      </c>
      <c r="E196" s="2" t="s">
        <v>808</v>
      </c>
      <c r="F196" s="2" t="s">
        <v>755</v>
      </c>
      <c r="H196" s="2" t="s">
        <v>399</v>
      </c>
      <c r="I196" s="3">
        <v>293.27999999999997</v>
      </c>
      <c r="J196" s="4">
        <v>45048</v>
      </c>
      <c r="K196" s="3">
        <f>+I196</f>
        <v>293.27999999999997</v>
      </c>
    </row>
    <row r="197" spans="1:11" ht="10.5" x14ac:dyDescent="0.15">
      <c r="A197" s="2"/>
      <c r="B197" s="2" t="s">
        <v>400</v>
      </c>
      <c r="C197" s="2" t="s">
        <v>828</v>
      </c>
      <c r="D197" s="2" t="s">
        <v>749</v>
      </c>
      <c r="E197" s="2" t="s">
        <v>808</v>
      </c>
      <c r="F197" s="2" t="s">
        <v>755</v>
      </c>
      <c r="H197" s="2" t="s">
        <v>399</v>
      </c>
      <c r="I197" s="3">
        <v>327.94</v>
      </c>
      <c r="J197" s="4">
        <v>45114</v>
      </c>
      <c r="K197" s="3">
        <v>327.94</v>
      </c>
    </row>
    <row r="198" spans="1:11" ht="10.5" x14ac:dyDescent="0.15">
      <c r="A198" s="2"/>
      <c r="B198" s="2" t="s">
        <v>401</v>
      </c>
      <c r="C198" s="2" t="s">
        <v>828</v>
      </c>
      <c r="D198" s="2" t="s">
        <v>749</v>
      </c>
      <c r="E198" s="2" t="s">
        <v>808</v>
      </c>
      <c r="F198" s="2" t="s">
        <v>755</v>
      </c>
      <c r="H198" s="2" t="s">
        <v>399</v>
      </c>
      <c r="I198" s="3">
        <v>327.94</v>
      </c>
      <c r="J198" s="4">
        <v>45012</v>
      </c>
      <c r="K198" s="3">
        <v>621.22</v>
      </c>
    </row>
    <row r="199" spans="1:11" ht="10.5" x14ac:dyDescent="0.15">
      <c r="A199" s="2"/>
      <c r="B199" s="2" t="s">
        <v>402</v>
      </c>
      <c r="C199" s="2" t="s">
        <v>828</v>
      </c>
      <c r="D199" s="2" t="s">
        <v>749</v>
      </c>
      <c r="E199" s="2" t="s">
        <v>403</v>
      </c>
      <c r="F199" s="2" t="s">
        <v>826</v>
      </c>
      <c r="H199" s="2" t="s">
        <v>404</v>
      </c>
      <c r="I199" s="3">
        <v>27109.200000000001</v>
      </c>
      <c r="J199" s="4">
        <v>45140</v>
      </c>
      <c r="K199" s="3">
        <v>0</v>
      </c>
    </row>
    <row r="200" spans="1:11" ht="10.5" x14ac:dyDescent="0.15">
      <c r="A200" s="2"/>
      <c r="B200" s="2" t="s">
        <v>405</v>
      </c>
      <c r="C200" s="2" t="s">
        <v>828</v>
      </c>
      <c r="D200" s="2" t="s">
        <v>749</v>
      </c>
      <c r="E200" s="2" t="s">
        <v>406</v>
      </c>
      <c r="F200" s="2" t="s">
        <v>755</v>
      </c>
      <c r="H200" s="2" t="s">
        <v>407</v>
      </c>
      <c r="I200" s="3">
        <v>200</v>
      </c>
      <c r="J200" s="4">
        <v>44936</v>
      </c>
      <c r="K200" s="3">
        <v>200</v>
      </c>
    </row>
    <row r="201" spans="1:11" ht="10.5" x14ac:dyDescent="0.15">
      <c r="A201" s="2"/>
      <c r="B201" s="2" t="s">
        <v>408</v>
      </c>
      <c r="C201" s="2" t="s">
        <v>828</v>
      </c>
      <c r="D201" s="2" t="s">
        <v>749</v>
      </c>
      <c r="E201" s="2" t="s">
        <v>406</v>
      </c>
      <c r="F201" s="2" t="s">
        <v>755</v>
      </c>
      <c r="H201" s="2" t="s">
        <v>407</v>
      </c>
      <c r="I201" s="3">
        <v>101</v>
      </c>
      <c r="J201" s="4">
        <v>45113</v>
      </c>
      <c r="K201" s="3">
        <v>101</v>
      </c>
    </row>
    <row r="202" spans="1:11" ht="10.5" x14ac:dyDescent="0.15">
      <c r="A202" s="2"/>
      <c r="B202" s="2" t="s">
        <v>298</v>
      </c>
      <c r="C202" s="2" t="s">
        <v>828</v>
      </c>
      <c r="D202" s="2" t="s">
        <v>749</v>
      </c>
      <c r="E202" s="2" t="s">
        <v>299</v>
      </c>
      <c r="F202" s="2" t="s">
        <v>755</v>
      </c>
      <c r="H202" s="2" t="s">
        <v>409</v>
      </c>
      <c r="I202" s="3">
        <v>409.84</v>
      </c>
      <c r="J202" s="4">
        <v>45182</v>
      </c>
      <c r="K202" s="3">
        <v>409.84</v>
      </c>
    </row>
    <row r="203" spans="1:11" ht="10.5" x14ac:dyDescent="0.15">
      <c r="A203" s="2"/>
      <c r="B203" s="2" t="s">
        <v>410</v>
      </c>
      <c r="C203" s="2" t="s">
        <v>828</v>
      </c>
      <c r="D203" s="2" t="s">
        <v>749</v>
      </c>
      <c r="E203" s="2" t="s">
        <v>411</v>
      </c>
      <c r="F203" s="2" t="s">
        <v>755</v>
      </c>
      <c r="H203" s="2" t="s">
        <v>412</v>
      </c>
      <c r="I203" s="3">
        <v>12000</v>
      </c>
      <c r="J203" s="4">
        <v>45261</v>
      </c>
      <c r="K203" s="3">
        <v>0</v>
      </c>
    </row>
    <row r="204" spans="1:11" ht="10.5" x14ac:dyDescent="0.15">
      <c r="A204" s="2"/>
      <c r="B204" s="2" t="s">
        <v>413</v>
      </c>
      <c r="C204" s="2" t="s">
        <v>828</v>
      </c>
      <c r="D204" s="2" t="s">
        <v>749</v>
      </c>
      <c r="E204" s="2" t="s">
        <v>414</v>
      </c>
      <c r="F204" s="2" t="s">
        <v>755</v>
      </c>
      <c r="H204" s="2" t="s">
        <v>415</v>
      </c>
      <c r="I204" s="3">
        <v>3640</v>
      </c>
      <c r="J204" s="4">
        <v>44749</v>
      </c>
      <c r="K204" s="3">
        <v>0</v>
      </c>
    </row>
    <row r="205" spans="1:11" ht="10.5" x14ac:dyDescent="0.15">
      <c r="A205" s="2"/>
      <c r="B205" s="2" t="s">
        <v>416</v>
      </c>
      <c r="C205" s="2" t="s">
        <v>828</v>
      </c>
      <c r="D205" s="2" t="s">
        <v>749</v>
      </c>
      <c r="E205" s="2" t="s">
        <v>417</v>
      </c>
      <c r="F205" s="2" t="s">
        <v>755</v>
      </c>
      <c r="H205" s="2" t="s">
        <v>415</v>
      </c>
      <c r="I205" s="3">
        <v>3084</v>
      </c>
      <c r="J205" s="4">
        <v>44749</v>
      </c>
      <c r="K205" s="3">
        <f>+I205</f>
        <v>3084</v>
      </c>
    </row>
    <row r="206" spans="1:11" ht="10.5" x14ac:dyDescent="0.15">
      <c r="A206" s="2"/>
      <c r="B206" s="2" t="s">
        <v>418</v>
      </c>
      <c r="C206" s="2" t="s">
        <v>828</v>
      </c>
      <c r="D206" s="2" t="s">
        <v>749</v>
      </c>
      <c r="E206" s="2" t="s">
        <v>419</v>
      </c>
      <c r="F206" s="2" t="s">
        <v>755</v>
      </c>
      <c r="H206" s="2" t="s">
        <v>415</v>
      </c>
      <c r="I206" s="3">
        <v>1200</v>
      </c>
      <c r="J206" s="4">
        <v>44748</v>
      </c>
      <c r="K206" s="3">
        <f>+I206</f>
        <v>1200</v>
      </c>
    </row>
    <row r="207" spans="1:11" ht="10.5" x14ac:dyDescent="0.15">
      <c r="A207" s="2"/>
      <c r="B207" s="2" t="s">
        <v>420</v>
      </c>
      <c r="C207" s="2" t="s">
        <v>828</v>
      </c>
      <c r="D207" s="2" t="s">
        <v>749</v>
      </c>
      <c r="E207" s="2" t="s">
        <v>421</v>
      </c>
      <c r="F207" s="2" t="s">
        <v>755</v>
      </c>
      <c r="H207" s="2" t="s">
        <v>415</v>
      </c>
      <c r="I207" s="3">
        <v>666</v>
      </c>
      <c r="J207" s="4">
        <v>44748</v>
      </c>
      <c r="K207" s="3">
        <v>0</v>
      </c>
    </row>
    <row r="208" spans="1:11" ht="10.5" x14ac:dyDescent="0.15">
      <c r="A208" s="2"/>
      <c r="B208" s="2" t="s">
        <v>422</v>
      </c>
      <c r="C208" s="2" t="s">
        <v>828</v>
      </c>
      <c r="D208" s="2" t="s">
        <v>749</v>
      </c>
      <c r="E208" s="2" t="s">
        <v>423</v>
      </c>
      <c r="F208" s="2" t="s">
        <v>755</v>
      </c>
      <c r="H208" s="2" t="s">
        <v>424</v>
      </c>
      <c r="I208" s="3">
        <v>1029</v>
      </c>
      <c r="J208" s="4">
        <v>44945</v>
      </c>
      <c r="K208" s="3">
        <v>1029</v>
      </c>
    </row>
    <row r="209" spans="1:11" ht="10.5" x14ac:dyDescent="0.15">
      <c r="A209" s="2"/>
      <c r="B209" s="2" t="s">
        <v>425</v>
      </c>
      <c r="C209" s="2" t="s">
        <v>828</v>
      </c>
      <c r="D209" s="2" t="s">
        <v>749</v>
      </c>
      <c r="E209" s="2" t="s">
        <v>426</v>
      </c>
      <c r="F209" s="2" t="s">
        <v>755</v>
      </c>
      <c r="H209" s="2" t="s">
        <v>427</v>
      </c>
      <c r="I209" s="3">
        <v>1225</v>
      </c>
      <c r="J209" s="4">
        <v>45043</v>
      </c>
      <c r="K209" s="3">
        <v>1225</v>
      </c>
    </row>
    <row r="210" spans="1:11" ht="10.5" x14ac:dyDescent="0.15">
      <c r="A210" s="2"/>
      <c r="B210" s="2" t="s">
        <v>428</v>
      </c>
      <c r="C210" s="2" t="s">
        <v>828</v>
      </c>
      <c r="D210" s="2" t="s">
        <v>749</v>
      </c>
      <c r="E210" s="2" t="s">
        <v>429</v>
      </c>
      <c r="F210" s="2" t="s">
        <v>755</v>
      </c>
      <c r="H210" s="2" t="s">
        <v>430</v>
      </c>
      <c r="I210" s="3">
        <v>2868.86</v>
      </c>
      <c r="J210" s="4">
        <v>44971</v>
      </c>
      <c r="K210" s="3">
        <v>11680.99</v>
      </c>
    </row>
    <row r="211" spans="1:11" ht="10.5" x14ac:dyDescent="0.15">
      <c r="A211" s="2"/>
      <c r="B211" s="2" t="s">
        <v>431</v>
      </c>
      <c r="C211" s="2" t="s">
        <v>828</v>
      </c>
      <c r="D211" s="2" t="s">
        <v>749</v>
      </c>
      <c r="E211" s="2" t="s">
        <v>432</v>
      </c>
      <c r="F211" s="2" t="s">
        <v>755</v>
      </c>
      <c r="H211" s="2" t="s">
        <v>433</v>
      </c>
      <c r="I211" s="3">
        <v>1912.37</v>
      </c>
      <c r="J211" s="4">
        <v>44966</v>
      </c>
      <c r="K211" s="3">
        <v>1912.37</v>
      </c>
    </row>
    <row r="212" spans="1:11" ht="10.5" x14ac:dyDescent="0.15">
      <c r="A212" s="2"/>
      <c r="B212" s="2" t="s">
        <v>434</v>
      </c>
      <c r="C212" s="2" t="s">
        <v>828</v>
      </c>
      <c r="D212" s="2" t="s">
        <v>749</v>
      </c>
      <c r="E212" s="2" t="s">
        <v>809</v>
      </c>
      <c r="F212" s="2" t="s">
        <v>755</v>
      </c>
      <c r="H212" s="2" t="s">
        <v>435</v>
      </c>
      <c r="I212" s="3">
        <v>15643.9</v>
      </c>
      <c r="J212" s="4">
        <v>45197</v>
      </c>
      <c r="K212" s="3">
        <v>15643.9</v>
      </c>
    </row>
    <row r="213" spans="1:11" ht="10.5" x14ac:dyDescent="0.15">
      <c r="A213" s="2"/>
      <c r="B213" s="2" t="s">
        <v>436</v>
      </c>
      <c r="C213" s="2" t="s">
        <v>828</v>
      </c>
      <c r="D213" s="2" t="s">
        <v>749</v>
      </c>
      <c r="E213" s="2" t="s">
        <v>437</v>
      </c>
      <c r="F213" s="2" t="s">
        <v>755</v>
      </c>
      <c r="H213" s="2" t="s">
        <v>438</v>
      </c>
      <c r="I213" s="3">
        <v>568</v>
      </c>
      <c r="J213" s="4">
        <v>45022</v>
      </c>
      <c r="K213" s="3">
        <v>615</v>
      </c>
    </row>
    <row r="214" spans="1:11" ht="10.5" x14ac:dyDescent="0.15">
      <c r="A214" s="2"/>
      <c r="B214" s="2" t="s">
        <v>439</v>
      </c>
      <c r="C214" s="2" t="s">
        <v>828</v>
      </c>
      <c r="D214" s="2" t="s">
        <v>749</v>
      </c>
      <c r="E214" s="2" t="s">
        <v>789</v>
      </c>
      <c r="F214" s="2" t="s">
        <v>755</v>
      </c>
      <c r="H214" s="2" t="s">
        <v>440</v>
      </c>
      <c r="I214" s="3">
        <v>3750</v>
      </c>
      <c r="J214" s="4">
        <v>45014</v>
      </c>
      <c r="K214" s="3">
        <v>3750</v>
      </c>
    </row>
    <row r="215" spans="1:11" ht="10.5" x14ac:dyDescent="0.15">
      <c r="A215" s="2"/>
      <c r="B215" s="2" t="s">
        <v>441</v>
      </c>
      <c r="C215" s="2" t="s">
        <v>828</v>
      </c>
      <c r="D215" s="2" t="s">
        <v>749</v>
      </c>
      <c r="E215" s="2" t="s">
        <v>761</v>
      </c>
      <c r="F215" s="2" t="s">
        <v>755</v>
      </c>
      <c r="H215" s="2" t="s">
        <v>442</v>
      </c>
      <c r="I215" s="3">
        <v>300</v>
      </c>
      <c r="J215" s="4">
        <v>45070</v>
      </c>
      <c r="K215" s="3">
        <v>300</v>
      </c>
    </row>
    <row r="216" spans="1:11" ht="10.5" x14ac:dyDescent="0.15">
      <c r="A216" s="2"/>
      <c r="B216" s="2" t="s">
        <v>443</v>
      </c>
      <c r="C216" s="2" t="s">
        <v>828</v>
      </c>
      <c r="D216" s="2" t="s">
        <v>749</v>
      </c>
      <c r="E216" s="2" t="s">
        <v>761</v>
      </c>
      <c r="F216" s="2" t="s">
        <v>755</v>
      </c>
      <c r="H216" s="2" t="s">
        <v>444</v>
      </c>
      <c r="I216" s="3">
        <v>328.5</v>
      </c>
      <c r="J216" s="4">
        <v>44984</v>
      </c>
      <c r="K216" s="3">
        <v>328.5</v>
      </c>
    </row>
    <row r="217" spans="1:11" ht="10.5" x14ac:dyDescent="0.15">
      <c r="A217" s="2"/>
      <c r="B217" s="2" t="s">
        <v>445</v>
      </c>
      <c r="C217" s="2" t="s">
        <v>828</v>
      </c>
      <c r="D217" s="2" t="s">
        <v>749</v>
      </c>
      <c r="E217" s="2" t="s">
        <v>446</v>
      </c>
      <c r="F217" s="2" t="s">
        <v>755</v>
      </c>
      <c r="H217" s="2" t="s">
        <v>447</v>
      </c>
      <c r="I217" s="3">
        <v>796.98</v>
      </c>
      <c r="J217" s="4">
        <v>45072</v>
      </c>
      <c r="K217" s="3">
        <v>0</v>
      </c>
    </row>
    <row r="218" spans="1:11" ht="10.5" x14ac:dyDescent="0.15">
      <c r="A218" s="2"/>
      <c r="B218" s="2" t="s">
        <v>448</v>
      </c>
      <c r="C218" s="2" t="s">
        <v>828</v>
      </c>
      <c r="D218" s="2" t="s">
        <v>749</v>
      </c>
      <c r="E218" s="2" t="s">
        <v>757</v>
      </c>
      <c r="F218" s="2" t="s">
        <v>755</v>
      </c>
      <c r="H218" s="2" t="s">
        <v>449</v>
      </c>
      <c r="I218" s="3">
        <v>1152</v>
      </c>
      <c r="J218" s="4">
        <v>44985</v>
      </c>
      <c r="K218" s="3">
        <v>1152</v>
      </c>
    </row>
    <row r="219" spans="1:11" ht="10.5" x14ac:dyDescent="0.15">
      <c r="A219" s="2"/>
      <c r="B219" s="2" t="s">
        <v>450</v>
      </c>
      <c r="C219" s="2" t="s">
        <v>828</v>
      </c>
      <c r="D219" s="2" t="s">
        <v>749</v>
      </c>
      <c r="E219" s="2" t="s">
        <v>810</v>
      </c>
      <c r="F219" s="2" t="s">
        <v>755</v>
      </c>
      <c r="H219" s="2" t="s">
        <v>451</v>
      </c>
      <c r="I219" s="3">
        <v>6240</v>
      </c>
      <c r="J219" s="4">
        <v>44950</v>
      </c>
      <c r="K219" s="3">
        <v>6240</v>
      </c>
    </row>
    <row r="220" spans="1:11" s="9" customFormat="1" ht="10.5" x14ac:dyDescent="0.15">
      <c r="A220" s="5"/>
      <c r="B220" s="5" t="s">
        <v>452</v>
      </c>
      <c r="C220" s="2" t="s">
        <v>828</v>
      </c>
      <c r="D220" s="2" t="s">
        <v>749</v>
      </c>
      <c r="E220" s="5" t="s">
        <v>453</v>
      </c>
      <c r="F220" s="5" t="s">
        <v>826</v>
      </c>
      <c r="H220" s="5" t="s">
        <v>454</v>
      </c>
      <c r="I220" s="7">
        <v>4831.17</v>
      </c>
      <c r="J220" s="8">
        <v>44720</v>
      </c>
      <c r="K220" s="7">
        <v>22278.11</v>
      </c>
    </row>
    <row r="221" spans="1:11" s="9" customFormat="1" ht="10.5" x14ac:dyDescent="0.15">
      <c r="A221" s="5"/>
      <c r="B221" s="5" t="s">
        <v>455</v>
      </c>
      <c r="C221" s="2" t="s">
        <v>828</v>
      </c>
      <c r="D221" s="2" t="s">
        <v>749</v>
      </c>
      <c r="E221" s="5" t="s">
        <v>456</v>
      </c>
      <c r="F221" s="5" t="s">
        <v>826</v>
      </c>
      <c r="H221" s="5" t="s">
        <v>454</v>
      </c>
      <c r="I221" s="7">
        <v>82353.72</v>
      </c>
      <c r="J221" s="8">
        <v>44720</v>
      </c>
      <c r="K221" s="7">
        <v>38133.589999999997</v>
      </c>
    </row>
    <row r="222" spans="1:11" ht="10.5" x14ac:dyDescent="0.15">
      <c r="A222" s="2"/>
      <c r="B222" s="2" t="s">
        <v>457</v>
      </c>
      <c r="C222" s="2" t="s">
        <v>828</v>
      </c>
      <c r="D222" s="2" t="s">
        <v>749</v>
      </c>
      <c r="E222" s="2" t="s">
        <v>458</v>
      </c>
      <c r="F222" s="2" t="s">
        <v>755</v>
      </c>
      <c r="H222" s="2" t="s">
        <v>459</v>
      </c>
      <c r="I222" s="3">
        <v>9760</v>
      </c>
      <c r="J222" s="4">
        <v>45140</v>
      </c>
      <c r="K222" s="3">
        <v>9760</v>
      </c>
    </row>
    <row r="223" spans="1:11" ht="10.5" x14ac:dyDescent="0.15">
      <c r="A223" s="2"/>
      <c r="B223" s="2" t="s">
        <v>460</v>
      </c>
      <c r="C223" s="2" t="s">
        <v>828</v>
      </c>
      <c r="D223" s="2" t="s">
        <v>749</v>
      </c>
      <c r="E223" s="2" t="s">
        <v>811</v>
      </c>
      <c r="F223" s="2" t="s">
        <v>755</v>
      </c>
      <c r="H223" s="2" t="s">
        <v>461</v>
      </c>
      <c r="I223" s="3">
        <v>320</v>
      </c>
      <c r="J223" s="4">
        <v>45083</v>
      </c>
      <c r="K223" s="3">
        <v>320</v>
      </c>
    </row>
    <row r="224" spans="1:11" ht="10.5" x14ac:dyDescent="0.15">
      <c r="A224" s="2"/>
      <c r="B224" s="2" t="s">
        <v>462</v>
      </c>
      <c r="C224" s="2" t="s">
        <v>828</v>
      </c>
      <c r="D224" s="2" t="s">
        <v>749</v>
      </c>
      <c r="E224" s="2" t="s">
        <v>803</v>
      </c>
      <c r="F224" s="2" t="s">
        <v>755</v>
      </c>
      <c r="H224" s="2" t="s">
        <v>463</v>
      </c>
      <c r="I224" s="3">
        <v>638.65</v>
      </c>
      <c r="J224" s="4">
        <v>44950</v>
      </c>
      <c r="K224" s="3">
        <v>595.73</v>
      </c>
    </row>
    <row r="225" spans="1:11" ht="10.5" x14ac:dyDescent="0.15">
      <c r="A225" s="2"/>
      <c r="B225" s="2" t="s">
        <v>464</v>
      </c>
      <c r="C225" s="2" t="s">
        <v>828</v>
      </c>
      <c r="D225" s="2" t="s">
        <v>749</v>
      </c>
      <c r="E225" s="2" t="s">
        <v>465</v>
      </c>
      <c r="F225" s="2" t="s">
        <v>755</v>
      </c>
      <c r="H225" s="2" t="s">
        <v>466</v>
      </c>
      <c r="I225" s="3">
        <v>350</v>
      </c>
      <c r="J225" s="4">
        <v>45001</v>
      </c>
      <c r="K225" s="3">
        <v>430</v>
      </c>
    </row>
    <row r="226" spans="1:11" ht="10.5" x14ac:dyDescent="0.15">
      <c r="A226" s="2"/>
      <c r="B226" s="2" t="s">
        <v>158</v>
      </c>
      <c r="C226" s="2" t="s">
        <v>828</v>
      </c>
      <c r="D226" s="2" t="s">
        <v>749</v>
      </c>
      <c r="E226" s="2" t="s">
        <v>771</v>
      </c>
      <c r="F226" s="2" t="s">
        <v>755</v>
      </c>
      <c r="H226" s="2" t="s">
        <v>467</v>
      </c>
      <c r="I226" s="3">
        <v>38.26</v>
      </c>
      <c r="J226" s="4">
        <v>45005</v>
      </c>
      <c r="K226" s="3">
        <v>38.26</v>
      </c>
    </row>
    <row r="227" spans="1:11" ht="10.5" x14ac:dyDescent="0.15">
      <c r="A227" s="2"/>
      <c r="B227" s="2" t="s">
        <v>468</v>
      </c>
      <c r="C227" s="2" t="s">
        <v>828</v>
      </c>
      <c r="D227" s="2" t="s">
        <v>749</v>
      </c>
      <c r="E227" s="2" t="s">
        <v>469</v>
      </c>
      <c r="F227" s="2" t="s">
        <v>755</v>
      </c>
      <c r="H227" s="2" t="s">
        <v>470</v>
      </c>
      <c r="I227" s="3">
        <v>82794.179999999993</v>
      </c>
      <c r="J227" s="4">
        <v>45282</v>
      </c>
      <c r="K227" s="3">
        <v>0</v>
      </c>
    </row>
    <row r="228" spans="1:11" ht="10.5" x14ac:dyDescent="0.15">
      <c r="A228" s="2"/>
      <c r="B228" s="2" t="s">
        <v>471</v>
      </c>
      <c r="C228" s="2" t="s">
        <v>828</v>
      </c>
      <c r="D228" s="2" t="s">
        <v>749</v>
      </c>
      <c r="E228" s="2" t="s">
        <v>757</v>
      </c>
      <c r="F228" s="2" t="s">
        <v>755</v>
      </c>
      <c r="H228" s="2" t="s">
        <v>472</v>
      </c>
      <c r="I228" s="3">
        <v>3228</v>
      </c>
      <c r="J228" s="4">
        <v>45215</v>
      </c>
      <c r="K228" s="3">
        <v>0</v>
      </c>
    </row>
    <row r="229" spans="1:11" ht="10.5" x14ac:dyDescent="0.15">
      <c r="A229" s="2"/>
      <c r="B229" s="2" t="s">
        <v>473</v>
      </c>
      <c r="C229" s="2" t="s">
        <v>828</v>
      </c>
      <c r="D229" s="2" t="s">
        <v>749</v>
      </c>
      <c r="E229" s="2" t="s">
        <v>812</v>
      </c>
      <c r="F229" s="2" t="s">
        <v>755</v>
      </c>
      <c r="H229" s="2" t="s">
        <v>474</v>
      </c>
      <c r="I229" s="3">
        <v>25000</v>
      </c>
      <c r="J229" s="4">
        <v>45198</v>
      </c>
      <c r="K229" s="3">
        <v>2533.7399999999998</v>
      </c>
    </row>
    <row r="230" spans="1:11" ht="10.5" x14ac:dyDescent="0.15">
      <c r="A230" s="2"/>
      <c r="B230" s="2" t="s">
        <v>475</v>
      </c>
      <c r="C230" s="2" t="s">
        <v>828</v>
      </c>
      <c r="D230" s="2" t="s">
        <v>749</v>
      </c>
      <c r="E230" s="2" t="s">
        <v>476</v>
      </c>
      <c r="F230" s="2" t="s">
        <v>755</v>
      </c>
      <c r="H230" s="2" t="s">
        <v>477</v>
      </c>
      <c r="I230" s="3">
        <v>858</v>
      </c>
      <c r="J230" s="4">
        <v>45205</v>
      </c>
      <c r="K230" s="3">
        <v>858</v>
      </c>
    </row>
    <row r="231" spans="1:11" ht="10.5" x14ac:dyDescent="0.15">
      <c r="A231" s="2"/>
      <c r="B231" s="2" t="s">
        <v>478</v>
      </c>
      <c r="C231" s="2" t="s">
        <v>828</v>
      </c>
      <c r="D231" s="2" t="s">
        <v>749</v>
      </c>
      <c r="E231" s="2" t="s">
        <v>775</v>
      </c>
      <c r="F231" s="2" t="s">
        <v>755</v>
      </c>
      <c r="H231" s="2" t="s">
        <v>479</v>
      </c>
      <c r="I231" s="3">
        <v>3260</v>
      </c>
      <c r="J231" s="4">
        <v>45006</v>
      </c>
      <c r="K231" s="3">
        <v>2655</v>
      </c>
    </row>
    <row r="232" spans="1:11" ht="10.5" x14ac:dyDescent="0.15">
      <c r="A232" s="2"/>
      <c r="B232" s="2" t="s">
        <v>480</v>
      </c>
      <c r="C232" s="2" t="s">
        <v>828</v>
      </c>
      <c r="D232" s="2" t="s">
        <v>749</v>
      </c>
      <c r="E232" s="2" t="s">
        <v>59</v>
      </c>
      <c r="F232" s="2" t="s">
        <v>755</v>
      </c>
      <c r="H232" s="2" t="s">
        <v>481</v>
      </c>
      <c r="I232" s="3">
        <v>400</v>
      </c>
      <c r="J232" s="4">
        <v>45208</v>
      </c>
      <c r="K232" s="3">
        <v>400</v>
      </c>
    </row>
    <row r="233" spans="1:11" ht="10.5" x14ac:dyDescent="0.15">
      <c r="A233" s="2"/>
      <c r="B233" s="2" t="s">
        <v>482</v>
      </c>
      <c r="C233" s="2" t="s">
        <v>828</v>
      </c>
      <c r="D233" s="2" t="s">
        <v>749</v>
      </c>
      <c r="E233" s="2" t="s">
        <v>812</v>
      </c>
      <c r="F233" s="2" t="s">
        <v>755</v>
      </c>
      <c r="H233" s="2" t="s">
        <v>483</v>
      </c>
      <c r="I233" s="3">
        <v>771.43</v>
      </c>
      <c r="J233" s="4">
        <v>45044</v>
      </c>
      <c r="K233" s="3">
        <v>771.43</v>
      </c>
    </row>
    <row r="234" spans="1:11" ht="10.5" x14ac:dyDescent="0.15">
      <c r="A234" s="2"/>
      <c r="B234" s="2" t="s">
        <v>484</v>
      </c>
      <c r="C234" s="2" t="s">
        <v>828</v>
      </c>
      <c r="D234" s="2" t="s">
        <v>749</v>
      </c>
      <c r="E234" s="2" t="s">
        <v>485</v>
      </c>
      <c r="F234" s="2" t="s">
        <v>755</v>
      </c>
      <c r="H234" s="2" t="s">
        <v>486</v>
      </c>
      <c r="I234" s="3">
        <v>600</v>
      </c>
      <c r="J234" s="4">
        <v>45240</v>
      </c>
      <c r="K234" s="3">
        <v>600</v>
      </c>
    </row>
    <row r="235" spans="1:11" ht="10.5" x14ac:dyDescent="0.15">
      <c r="A235" s="2"/>
      <c r="B235" s="2" t="s">
        <v>487</v>
      </c>
      <c r="C235" s="2" t="s">
        <v>828</v>
      </c>
      <c r="D235" s="2" t="s">
        <v>749</v>
      </c>
      <c r="E235" s="2" t="s">
        <v>812</v>
      </c>
      <c r="F235" s="2" t="s">
        <v>755</v>
      </c>
      <c r="H235" s="2" t="s">
        <v>488</v>
      </c>
      <c r="I235" s="3">
        <v>1126.76</v>
      </c>
      <c r="J235" s="4">
        <v>45055</v>
      </c>
      <c r="K235" s="3">
        <v>1126.76</v>
      </c>
    </row>
    <row r="236" spans="1:11" ht="10.5" x14ac:dyDescent="0.15">
      <c r="A236" s="2"/>
      <c r="B236" s="2" t="s">
        <v>489</v>
      </c>
      <c r="C236" s="2" t="s">
        <v>828</v>
      </c>
      <c r="D236" s="2" t="s">
        <v>749</v>
      </c>
      <c r="E236" s="2" t="s">
        <v>812</v>
      </c>
      <c r="F236" s="2" t="s">
        <v>755</v>
      </c>
      <c r="H236" s="2" t="s">
        <v>490</v>
      </c>
      <c r="I236" s="3">
        <v>162.08000000000001</v>
      </c>
      <c r="J236" s="4">
        <v>45062</v>
      </c>
      <c r="K236" s="3">
        <v>0</v>
      </c>
    </row>
    <row r="237" spans="1:11" ht="10.5" x14ac:dyDescent="0.15">
      <c r="A237" s="2"/>
      <c r="B237" s="2" t="s">
        <v>491</v>
      </c>
      <c r="C237" s="2" t="s">
        <v>828</v>
      </c>
      <c r="D237" s="2" t="s">
        <v>749</v>
      </c>
      <c r="E237" s="2" t="s">
        <v>775</v>
      </c>
      <c r="F237" s="2" t="s">
        <v>755</v>
      </c>
      <c r="H237" s="2" t="s">
        <v>492</v>
      </c>
      <c r="I237" s="3">
        <v>7000</v>
      </c>
      <c r="J237" s="4">
        <v>45124</v>
      </c>
      <c r="K237" s="3">
        <v>4695.0200000000004</v>
      </c>
    </row>
    <row r="238" spans="1:11" ht="10.5" x14ac:dyDescent="0.15">
      <c r="A238" s="2"/>
      <c r="B238" s="2" t="s">
        <v>493</v>
      </c>
      <c r="C238" s="2" t="s">
        <v>828</v>
      </c>
      <c r="D238" s="2" t="s">
        <v>749</v>
      </c>
      <c r="E238" s="2" t="s">
        <v>812</v>
      </c>
      <c r="F238" s="2" t="s">
        <v>755</v>
      </c>
      <c r="H238" s="2" t="s">
        <v>494</v>
      </c>
      <c r="I238" s="3">
        <v>1382</v>
      </c>
      <c r="J238" s="4">
        <v>45013</v>
      </c>
      <c r="K238" s="3">
        <v>1332</v>
      </c>
    </row>
    <row r="239" spans="1:11" ht="10.5" x14ac:dyDescent="0.15">
      <c r="A239" s="2"/>
      <c r="B239" s="2" t="s">
        <v>141</v>
      </c>
      <c r="C239" s="2" t="s">
        <v>828</v>
      </c>
      <c r="D239" s="2" t="s">
        <v>749</v>
      </c>
      <c r="E239" s="2" t="s">
        <v>812</v>
      </c>
      <c r="F239" s="2" t="s">
        <v>755</v>
      </c>
      <c r="H239" s="2" t="s">
        <v>495</v>
      </c>
      <c r="I239" s="3">
        <v>1464.98</v>
      </c>
      <c r="J239" s="4">
        <v>44973</v>
      </c>
      <c r="K239" s="3">
        <v>1114.8399999999999</v>
      </c>
    </row>
    <row r="240" spans="1:11" ht="10.5" x14ac:dyDescent="0.15">
      <c r="A240" s="2"/>
      <c r="B240" s="2" t="s">
        <v>496</v>
      </c>
      <c r="C240" s="2" t="s">
        <v>828</v>
      </c>
      <c r="D240" s="2" t="s">
        <v>749</v>
      </c>
      <c r="E240" s="2" t="s">
        <v>812</v>
      </c>
      <c r="F240" s="2" t="s">
        <v>755</v>
      </c>
      <c r="H240" s="2" t="s">
        <v>497</v>
      </c>
      <c r="I240" s="3">
        <v>7038</v>
      </c>
      <c r="J240" s="4">
        <v>44951</v>
      </c>
      <c r="K240" s="3">
        <v>8016.6</v>
      </c>
    </row>
    <row r="241" spans="1:11" ht="10.5" x14ac:dyDescent="0.15">
      <c r="A241" s="2"/>
      <c r="B241" s="2" t="s">
        <v>498</v>
      </c>
      <c r="C241" s="2" t="s">
        <v>828</v>
      </c>
      <c r="D241" s="2" t="s">
        <v>749</v>
      </c>
      <c r="E241" s="2" t="s">
        <v>812</v>
      </c>
      <c r="F241" s="2" t="s">
        <v>755</v>
      </c>
      <c r="H241" s="2" t="s">
        <v>497</v>
      </c>
      <c r="I241" s="3">
        <v>30009.599999999999</v>
      </c>
      <c r="J241" s="4">
        <v>45198</v>
      </c>
      <c r="K241" s="3">
        <v>1562.9</v>
      </c>
    </row>
    <row r="242" spans="1:11" ht="10.5" x14ac:dyDescent="0.15">
      <c r="A242" s="2"/>
      <c r="B242" s="2" t="s">
        <v>499</v>
      </c>
      <c r="C242" s="2" t="s">
        <v>828</v>
      </c>
      <c r="D242" s="2" t="s">
        <v>749</v>
      </c>
      <c r="E242" s="2" t="s">
        <v>500</v>
      </c>
      <c r="F242" s="2" t="s">
        <v>755</v>
      </c>
      <c r="H242" s="2" t="s">
        <v>501</v>
      </c>
      <c r="I242" s="3">
        <v>371910.40000000002</v>
      </c>
      <c r="J242" s="4">
        <v>44876</v>
      </c>
      <c r="K242" s="3">
        <v>400012.48</v>
      </c>
    </row>
    <row r="243" spans="1:11" ht="10.5" x14ac:dyDescent="0.15">
      <c r="A243" s="2"/>
      <c r="B243" s="2" t="s">
        <v>502</v>
      </c>
      <c r="C243" s="2" t="s">
        <v>828</v>
      </c>
      <c r="D243" s="2" t="s">
        <v>749</v>
      </c>
      <c r="E243" s="2" t="s">
        <v>757</v>
      </c>
      <c r="F243" s="2" t="s">
        <v>755</v>
      </c>
      <c r="H243" s="2" t="s">
        <v>503</v>
      </c>
      <c r="I243" s="3">
        <v>2484</v>
      </c>
      <c r="J243" s="4">
        <v>45274</v>
      </c>
      <c r="K243" s="3">
        <v>0</v>
      </c>
    </row>
    <row r="244" spans="1:11" ht="10.5" x14ac:dyDescent="0.15">
      <c r="A244" s="2"/>
      <c r="B244" s="2" t="s">
        <v>504</v>
      </c>
      <c r="C244" s="2" t="s">
        <v>828</v>
      </c>
      <c r="D244" s="2" t="s">
        <v>749</v>
      </c>
      <c r="E244" s="2" t="s">
        <v>757</v>
      </c>
      <c r="F244" s="2" t="s">
        <v>755</v>
      </c>
      <c r="H244" s="2" t="s">
        <v>505</v>
      </c>
      <c r="I244" s="3">
        <v>1890</v>
      </c>
      <c r="J244" s="4">
        <v>44945</v>
      </c>
      <c r="K244" s="3">
        <v>1890</v>
      </c>
    </row>
    <row r="245" spans="1:11" ht="10.5" x14ac:dyDescent="0.15">
      <c r="A245" s="2"/>
      <c r="B245" s="2" t="s">
        <v>506</v>
      </c>
      <c r="C245" s="2" t="s">
        <v>828</v>
      </c>
      <c r="D245" s="2" t="s">
        <v>749</v>
      </c>
      <c r="E245" s="2" t="s">
        <v>813</v>
      </c>
      <c r="F245" s="2" t="s">
        <v>827</v>
      </c>
      <c r="H245" s="2" t="s">
        <v>507</v>
      </c>
      <c r="I245" s="3">
        <v>11470.11</v>
      </c>
      <c r="J245" s="4">
        <v>45197</v>
      </c>
      <c r="K245" s="3">
        <v>0</v>
      </c>
    </row>
    <row r="246" spans="1:11" ht="10.5" x14ac:dyDescent="0.15">
      <c r="A246" s="2"/>
      <c r="B246" s="2" t="s">
        <v>508</v>
      </c>
      <c r="C246" s="2" t="s">
        <v>828</v>
      </c>
      <c r="D246" s="2" t="s">
        <v>749</v>
      </c>
      <c r="E246" s="2" t="s">
        <v>757</v>
      </c>
      <c r="F246" s="2" t="s">
        <v>755</v>
      </c>
      <c r="H246" s="2" t="s">
        <v>509</v>
      </c>
      <c r="I246" s="3">
        <v>1804</v>
      </c>
      <c r="J246" s="4">
        <v>45013</v>
      </c>
      <c r="K246" s="3">
        <v>1804</v>
      </c>
    </row>
    <row r="247" spans="1:11" ht="10.5" x14ac:dyDescent="0.15">
      <c r="A247" s="2"/>
      <c r="B247" s="2" t="s">
        <v>510</v>
      </c>
      <c r="C247" s="2" t="s">
        <v>828</v>
      </c>
      <c r="D247" s="2" t="s">
        <v>749</v>
      </c>
      <c r="E247" s="2" t="s">
        <v>511</v>
      </c>
      <c r="F247" s="2" t="s">
        <v>755</v>
      </c>
      <c r="H247" s="2" t="s">
        <v>512</v>
      </c>
      <c r="I247" s="3">
        <v>1200</v>
      </c>
      <c r="J247" s="4">
        <v>44992</v>
      </c>
      <c r="K247" s="3">
        <v>1200</v>
      </c>
    </row>
    <row r="248" spans="1:11" ht="10.5" x14ac:dyDescent="0.15">
      <c r="A248" s="2"/>
      <c r="B248" s="2" t="s">
        <v>187</v>
      </c>
      <c r="C248" s="2" t="s">
        <v>828</v>
      </c>
      <c r="D248" s="2" t="s">
        <v>749</v>
      </c>
      <c r="E248" s="2" t="s">
        <v>803</v>
      </c>
      <c r="F248" s="2" t="s">
        <v>755</v>
      </c>
      <c r="H248" s="2" t="s">
        <v>513</v>
      </c>
      <c r="I248" s="3">
        <v>709</v>
      </c>
      <c r="J248" s="4">
        <v>45013</v>
      </c>
      <c r="K248" s="3">
        <v>0</v>
      </c>
    </row>
    <row r="249" spans="1:11" ht="10.5" x14ac:dyDescent="0.15">
      <c r="A249" s="2"/>
      <c r="B249" s="2" t="s">
        <v>514</v>
      </c>
      <c r="C249" s="2" t="s">
        <v>828</v>
      </c>
      <c r="D249" s="2" t="s">
        <v>749</v>
      </c>
      <c r="E249" s="2" t="s">
        <v>803</v>
      </c>
      <c r="F249" s="2" t="s">
        <v>755</v>
      </c>
      <c r="H249" s="2" t="s">
        <v>513</v>
      </c>
      <c r="I249" s="3">
        <v>19486.8</v>
      </c>
      <c r="J249" s="4">
        <v>45103</v>
      </c>
      <c r="K249" s="3">
        <v>2644.92</v>
      </c>
    </row>
    <row r="250" spans="1:11" ht="10.5" x14ac:dyDescent="0.15">
      <c r="A250" s="2"/>
      <c r="B250" s="2" t="s">
        <v>515</v>
      </c>
      <c r="C250" s="2" t="s">
        <v>828</v>
      </c>
      <c r="D250" s="2" t="s">
        <v>749</v>
      </c>
      <c r="E250" s="2" t="s">
        <v>516</v>
      </c>
      <c r="F250" s="2" t="s">
        <v>755</v>
      </c>
      <c r="H250" s="2" t="s">
        <v>517</v>
      </c>
      <c r="I250" s="3">
        <v>3492</v>
      </c>
      <c r="J250" s="4">
        <v>45091</v>
      </c>
      <c r="K250" s="3">
        <v>86286.18</v>
      </c>
    </row>
    <row r="251" spans="1:11" ht="10.5" x14ac:dyDescent="0.15">
      <c r="A251" s="2"/>
      <c r="B251" s="2" t="s">
        <v>518</v>
      </c>
      <c r="C251" s="2" t="s">
        <v>828</v>
      </c>
      <c r="D251" s="2" t="s">
        <v>749</v>
      </c>
      <c r="E251" s="2" t="s">
        <v>519</v>
      </c>
      <c r="F251" s="2" t="s">
        <v>755</v>
      </c>
      <c r="H251" s="2" t="s">
        <v>520</v>
      </c>
      <c r="I251" s="3">
        <v>2130.88</v>
      </c>
      <c r="J251" s="4">
        <v>44936</v>
      </c>
      <c r="K251" s="3">
        <v>1475.41</v>
      </c>
    </row>
    <row r="252" spans="1:11" ht="10.5" x14ac:dyDescent="0.15">
      <c r="A252" s="2"/>
      <c r="B252" s="2" t="s">
        <v>521</v>
      </c>
      <c r="C252" s="2" t="s">
        <v>828</v>
      </c>
      <c r="D252" s="2" t="s">
        <v>749</v>
      </c>
      <c r="E252" s="2" t="s">
        <v>522</v>
      </c>
      <c r="F252" s="2" t="s">
        <v>755</v>
      </c>
      <c r="H252" s="2" t="s">
        <v>523</v>
      </c>
      <c r="I252" s="3">
        <v>1977</v>
      </c>
      <c r="J252" s="4">
        <v>44935</v>
      </c>
      <c r="K252" s="3">
        <f>+I252</f>
        <v>1977</v>
      </c>
    </row>
    <row r="253" spans="1:11" ht="10.5" x14ac:dyDescent="0.15">
      <c r="A253" s="2"/>
      <c r="B253" s="2" t="s">
        <v>141</v>
      </c>
      <c r="C253" s="2" t="s">
        <v>828</v>
      </c>
      <c r="D253" s="2" t="s">
        <v>749</v>
      </c>
      <c r="E253" s="2" t="s">
        <v>803</v>
      </c>
      <c r="F253" s="2" t="s">
        <v>755</v>
      </c>
      <c r="H253" s="2" t="s">
        <v>524</v>
      </c>
      <c r="I253" s="3">
        <v>1070.6199999999999</v>
      </c>
      <c r="J253" s="4">
        <v>44975</v>
      </c>
      <c r="K253" s="3">
        <f>+I253</f>
        <v>1070.6199999999999</v>
      </c>
    </row>
    <row r="254" spans="1:11" ht="10.5" x14ac:dyDescent="0.15">
      <c r="A254" s="2"/>
      <c r="B254" s="2" t="s">
        <v>525</v>
      </c>
      <c r="C254" s="2" t="s">
        <v>828</v>
      </c>
      <c r="D254" s="2" t="s">
        <v>749</v>
      </c>
      <c r="E254" s="2" t="s">
        <v>803</v>
      </c>
      <c r="F254" s="2" t="s">
        <v>755</v>
      </c>
      <c r="H254" s="2" t="s">
        <v>526</v>
      </c>
      <c r="I254" s="3">
        <v>200</v>
      </c>
      <c r="J254" s="4">
        <v>45049</v>
      </c>
      <c r="K254" s="3">
        <v>200</v>
      </c>
    </row>
    <row r="255" spans="1:11" ht="10.5" x14ac:dyDescent="0.15">
      <c r="A255" s="2"/>
      <c r="B255" s="2" t="s">
        <v>527</v>
      </c>
      <c r="C255" s="2" t="s">
        <v>828</v>
      </c>
      <c r="D255" s="2" t="s">
        <v>749</v>
      </c>
      <c r="E255" s="2" t="s">
        <v>528</v>
      </c>
      <c r="F255" s="2" t="s">
        <v>755</v>
      </c>
      <c r="H255" s="2" t="s">
        <v>529</v>
      </c>
      <c r="I255" s="3">
        <v>1229.51</v>
      </c>
      <c r="J255" s="4">
        <v>45208</v>
      </c>
      <c r="K255" s="3">
        <v>1229.51</v>
      </c>
    </row>
    <row r="256" spans="1:11" ht="10.5" x14ac:dyDescent="0.15">
      <c r="A256" s="2"/>
      <c r="B256" s="2" t="s">
        <v>530</v>
      </c>
      <c r="C256" s="2" t="s">
        <v>828</v>
      </c>
      <c r="D256" s="2" t="s">
        <v>749</v>
      </c>
      <c r="E256" s="2" t="s">
        <v>531</v>
      </c>
      <c r="F256" s="2" t="s">
        <v>755</v>
      </c>
      <c r="H256" s="2" t="s">
        <v>532</v>
      </c>
      <c r="I256" s="3">
        <v>310</v>
      </c>
      <c r="J256" s="4">
        <v>44965</v>
      </c>
      <c r="K256" s="3">
        <v>310</v>
      </c>
    </row>
    <row r="257" spans="1:11" ht="10.5" x14ac:dyDescent="0.15">
      <c r="A257" s="2"/>
      <c r="B257" s="2" t="s">
        <v>533</v>
      </c>
      <c r="C257" s="2" t="s">
        <v>828</v>
      </c>
      <c r="D257" s="2" t="s">
        <v>749</v>
      </c>
      <c r="E257" s="2" t="s">
        <v>534</v>
      </c>
      <c r="F257" s="2" t="s">
        <v>755</v>
      </c>
      <c r="H257" s="2" t="s">
        <v>532</v>
      </c>
      <c r="I257" s="3">
        <v>360</v>
      </c>
      <c r="J257" s="4">
        <v>45261</v>
      </c>
      <c r="K257" s="3">
        <v>0</v>
      </c>
    </row>
    <row r="258" spans="1:11" ht="10.5" x14ac:dyDescent="0.15">
      <c r="A258" s="2"/>
      <c r="B258" s="2" t="s">
        <v>535</v>
      </c>
      <c r="C258" s="2" t="s">
        <v>828</v>
      </c>
      <c r="D258" s="2" t="s">
        <v>749</v>
      </c>
      <c r="E258" s="2" t="s">
        <v>536</v>
      </c>
      <c r="F258" s="2" t="s">
        <v>755</v>
      </c>
      <c r="H258" s="2" t="s">
        <v>537</v>
      </c>
      <c r="I258" s="3">
        <v>1784</v>
      </c>
      <c r="J258" s="4">
        <v>45099</v>
      </c>
      <c r="K258" s="3">
        <v>856</v>
      </c>
    </row>
    <row r="259" spans="1:11" ht="10.5" x14ac:dyDescent="0.15">
      <c r="A259" s="2"/>
      <c r="B259" s="2" t="s">
        <v>538</v>
      </c>
      <c r="C259" s="2" t="s">
        <v>828</v>
      </c>
      <c r="D259" s="2" t="s">
        <v>749</v>
      </c>
      <c r="E259" s="2" t="s">
        <v>539</v>
      </c>
      <c r="F259" s="2" t="s">
        <v>755</v>
      </c>
      <c r="G259" s="1" t="s">
        <v>540</v>
      </c>
      <c r="H259" s="2" t="s">
        <v>541</v>
      </c>
      <c r="I259" s="3">
        <v>52000</v>
      </c>
      <c r="J259" s="4">
        <v>44942</v>
      </c>
      <c r="K259" s="3">
        <v>26000</v>
      </c>
    </row>
    <row r="260" spans="1:11" ht="10.5" x14ac:dyDescent="0.15">
      <c r="A260" s="2"/>
      <c r="B260" s="2" t="s">
        <v>542</v>
      </c>
      <c r="C260" s="2" t="s">
        <v>828</v>
      </c>
      <c r="D260" s="2" t="s">
        <v>749</v>
      </c>
      <c r="E260" s="2" t="s">
        <v>543</v>
      </c>
      <c r="F260" s="2" t="s">
        <v>755</v>
      </c>
      <c r="H260" s="2" t="s">
        <v>544</v>
      </c>
      <c r="I260" s="3">
        <v>8500</v>
      </c>
      <c r="J260" s="4">
        <v>45266</v>
      </c>
      <c r="K260" s="3">
        <v>0</v>
      </c>
    </row>
    <row r="261" spans="1:11" ht="10.5" x14ac:dyDescent="0.15">
      <c r="A261" s="2"/>
      <c r="B261" s="2" t="s">
        <v>545</v>
      </c>
      <c r="C261" s="2" t="s">
        <v>828</v>
      </c>
      <c r="D261" s="2" t="s">
        <v>749</v>
      </c>
      <c r="E261" s="2" t="s">
        <v>814</v>
      </c>
      <c r="F261" s="2" t="s">
        <v>755</v>
      </c>
      <c r="H261" s="2" t="s">
        <v>546</v>
      </c>
      <c r="I261" s="3">
        <v>2623.81</v>
      </c>
      <c r="J261" s="4">
        <v>45195</v>
      </c>
      <c r="K261" s="3">
        <v>2623.83</v>
      </c>
    </row>
    <row r="262" spans="1:11" ht="10.5" x14ac:dyDescent="0.15">
      <c r="A262" s="2"/>
      <c r="B262" s="2" t="s">
        <v>547</v>
      </c>
      <c r="C262" s="2" t="s">
        <v>828</v>
      </c>
      <c r="D262" s="2" t="s">
        <v>749</v>
      </c>
      <c r="E262" s="2" t="s">
        <v>548</v>
      </c>
      <c r="F262" s="2" t="s">
        <v>755</v>
      </c>
      <c r="H262" s="2" t="s">
        <v>549</v>
      </c>
      <c r="I262" s="3">
        <v>2780</v>
      </c>
      <c r="J262" s="4">
        <v>45077</v>
      </c>
      <c r="K262" s="3">
        <v>0</v>
      </c>
    </row>
    <row r="263" spans="1:11" ht="10.5" x14ac:dyDescent="0.15">
      <c r="A263" s="2"/>
      <c r="B263" s="2" t="s">
        <v>550</v>
      </c>
      <c r="C263" s="2" t="s">
        <v>828</v>
      </c>
      <c r="D263" s="2" t="s">
        <v>749</v>
      </c>
      <c r="E263" s="2" t="s">
        <v>803</v>
      </c>
      <c r="F263" s="2" t="s">
        <v>755</v>
      </c>
      <c r="H263" s="2" t="s">
        <v>551</v>
      </c>
      <c r="I263" s="3">
        <v>1000</v>
      </c>
      <c r="J263" s="4">
        <v>45132</v>
      </c>
      <c r="K263" s="3">
        <v>1000</v>
      </c>
    </row>
    <row r="264" spans="1:11" ht="10.5" x14ac:dyDescent="0.15">
      <c r="A264" s="2"/>
      <c r="B264" s="2" t="s">
        <v>552</v>
      </c>
      <c r="C264" s="2" t="s">
        <v>828</v>
      </c>
      <c r="D264" s="2" t="s">
        <v>749</v>
      </c>
      <c r="E264" s="2" t="s">
        <v>553</v>
      </c>
      <c r="F264" s="2" t="s">
        <v>755</v>
      </c>
      <c r="H264" s="2" t="s">
        <v>554</v>
      </c>
      <c r="I264" s="3">
        <v>4270</v>
      </c>
      <c r="J264" s="4">
        <v>44966</v>
      </c>
      <c r="K264" s="3">
        <v>4270</v>
      </c>
    </row>
    <row r="265" spans="1:11" ht="10.5" x14ac:dyDescent="0.15">
      <c r="A265" s="2"/>
      <c r="B265" s="2" t="s">
        <v>555</v>
      </c>
      <c r="C265" s="2" t="s">
        <v>828</v>
      </c>
      <c r="D265" s="2" t="s">
        <v>749</v>
      </c>
      <c r="E265" s="2" t="s">
        <v>803</v>
      </c>
      <c r="F265" s="2" t="s">
        <v>755</v>
      </c>
      <c r="H265" s="2" t="s">
        <v>556</v>
      </c>
      <c r="I265" s="3">
        <v>330</v>
      </c>
      <c r="J265" s="4">
        <v>44949</v>
      </c>
      <c r="K265" s="3">
        <f>+I265</f>
        <v>330</v>
      </c>
    </row>
    <row r="266" spans="1:11" ht="10.5" x14ac:dyDescent="0.15">
      <c r="A266" s="2"/>
      <c r="B266" s="2" t="s">
        <v>557</v>
      </c>
      <c r="C266" s="2" t="s">
        <v>828</v>
      </c>
      <c r="D266" s="2" t="s">
        <v>749</v>
      </c>
      <c r="E266" s="2" t="s">
        <v>558</v>
      </c>
      <c r="F266" s="2" t="s">
        <v>755</v>
      </c>
      <c r="H266" s="2" t="s">
        <v>559</v>
      </c>
      <c r="I266" s="3">
        <v>662.66</v>
      </c>
      <c r="J266" s="4">
        <v>44980</v>
      </c>
      <c r="K266" s="3">
        <v>662.66</v>
      </c>
    </row>
    <row r="267" spans="1:11" ht="10.5" x14ac:dyDescent="0.15">
      <c r="A267" s="2"/>
      <c r="B267" s="2" t="s">
        <v>51</v>
      </c>
      <c r="C267" s="2" t="s">
        <v>828</v>
      </c>
      <c r="D267" s="2" t="s">
        <v>749</v>
      </c>
      <c r="E267" s="2" t="s">
        <v>560</v>
      </c>
      <c r="F267" s="2" t="s">
        <v>755</v>
      </c>
      <c r="H267" s="2" t="s">
        <v>561</v>
      </c>
      <c r="I267" s="3">
        <v>147.05000000000001</v>
      </c>
      <c r="J267" s="4">
        <v>44943</v>
      </c>
      <c r="K267" s="3">
        <v>147</v>
      </c>
    </row>
    <row r="268" spans="1:11" ht="10.5" x14ac:dyDescent="0.15">
      <c r="A268" s="2"/>
      <c r="B268" s="2" t="s">
        <v>562</v>
      </c>
      <c r="C268" s="2" t="s">
        <v>828</v>
      </c>
      <c r="D268" s="2" t="s">
        <v>749</v>
      </c>
      <c r="E268" s="2" t="s">
        <v>560</v>
      </c>
      <c r="F268" s="2" t="s">
        <v>755</v>
      </c>
      <c r="H268" s="2" t="s">
        <v>561</v>
      </c>
      <c r="I268" s="3">
        <v>9.8000000000000007</v>
      </c>
      <c r="J268" s="4">
        <v>45064</v>
      </c>
      <c r="K268" s="3">
        <v>9.8000000000000007</v>
      </c>
    </row>
    <row r="269" spans="1:11" ht="10.5" x14ac:dyDescent="0.15">
      <c r="A269" s="2"/>
      <c r="B269" s="2" t="s">
        <v>563</v>
      </c>
      <c r="C269" s="2" t="s">
        <v>828</v>
      </c>
      <c r="D269" s="2" t="s">
        <v>749</v>
      </c>
      <c r="E269" s="2" t="s">
        <v>815</v>
      </c>
      <c r="F269" s="2" t="s">
        <v>755</v>
      </c>
      <c r="H269" s="2" t="s">
        <v>564</v>
      </c>
      <c r="I269" s="3">
        <v>5000</v>
      </c>
      <c r="J269" s="4">
        <v>45180</v>
      </c>
      <c r="K269" s="3">
        <v>0</v>
      </c>
    </row>
    <row r="270" spans="1:11" ht="10.5" x14ac:dyDescent="0.15">
      <c r="A270" s="2"/>
      <c r="B270" s="2" t="s">
        <v>565</v>
      </c>
      <c r="C270" s="2" t="s">
        <v>828</v>
      </c>
      <c r="D270" s="2" t="s">
        <v>749</v>
      </c>
      <c r="E270" s="2" t="s">
        <v>815</v>
      </c>
      <c r="F270" s="2" t="s">
        <v>755</v>
      </c>
      <c r="H270" s="2" t="s">
        <v>564</v>
      </c>
      <c r="I270" s="3">
        <v>5000</v>
      </c>
      <c r="J270" s="4">
        <v>45229</v>
      </c>
      <c r="K270" s="3">
        <v>5000</v>
      </c>
    </row>
    <row r="271" spans="1:11" ht="10.5" x14ac:dyDescent="0.15">
      <c r="A271" s="2"/>
      <c r="B271" s="2" t="s">
        <v>566</v>
      </c>
      <c r="C271" s="2" t="s">
        <v>828</v>
      </c>
      <c r="D271" s="2" t="s">
        <v>749</v>
      </c>
      <c r="E271" s="2" t="s">
        <v>757</v>
      </c>
      <c r="F271" s="2" t="s">
        <v>755</v>
      </c>
      <c r="H271" s="2" t="s">
        <v>567</v>
      </c>
      <c r="I271" s="3">
        <v>3000</v>
      </c>
      <c r="J271" s="4">
        <v>44936</v>
      </c>
      <c r="K271" s="3">
        <v>3000</v>
      </c>
    </row>
    <row r="272" spans="1:11" ht="10.5" x14ac:dyDescent="0.15">
      <c r="A272" s="2"/>
      <c r="B272" s="2" t="s">
        <v>568</v>
      </c>
      <c r="C272" s="2" t="s">
        <v>828</v>
      </c>
      <c r="D272" s="2" t="s">
        <v>749</v>
      </c>
      <c r="E272" s="2" t="s">
        <v>569</v>
      </c>
      <c r="F272" s="2" t="s">
        <v>755</v>
      </c>
      <c r="H272" s="2" t="s">
        <v>570</v>
      </c>
      <c r="I272" s="3">
        <v>400</v>
      </c>
      <c r="J272" s="4">
        <v>45175</v>
      </c>
      <c r="K272" s="3">
        <v>0</v>
      </c>
    </row>
    <row r="273" spans="1:11" ht="10.5" x14ac:dyDescent="0.15">
      <c r="A273" s="2"/>
      <c r="B273" s="2" t="s">
        <v>571</v>
      </c>
      <c r="C273" s="2" t="s">
        <v>828</v>
      </c>
      <c r="D273" s="2" t="s">
        <v>749</v>
      </c>
      <c r="E273" s="2" t="s">
        <v>572</v>
      </c>
      <c r="F273" s="2" t="s">
        <v>755</v>
      </c>
      <c r="H273" s="2" t="s">
        <v>573</v>
      </c>
      <c r="I273" s="3">
        <v>1834</v>
      </c>
      <c r="J273" s="4">
        <v>45217</v>
      </c>
      <c r="K273" s="3">
        <v>1834</v>
      </c>
    </row>
    <row r="274" spans="1:11" ht="10.5" x14ac:dyDescent="0.15">
      <c r="A274" s="2"/>
      <c r="B274" s="2" t="s">
        <v>574</v>
      </c>
      <c r="C274" s="2" t="s">
        <v>828</v>
      </c>
      <c r="D274" s="2" t="s">
        <v>749</v>
      </c>
      <c r="E274" s="2" t="s">
        <v>774</v>
      </c>
      <c r="F274" s="2" t="s">
        <v>755</v>
      </c>
      <c r="H274" s="2" t="s">
        <v>575</v>
      </c>
      <c r="I274" s="3">
        <v>32857.14</v>
      </c>
      <c r="J274" s="4">
        <v>45217</v>
      </c>
      <c r="K274" s="3">
        <v>3769.76</v>
      </c>
    </row>
    <row r="275" spans="1:11" ht="10.5" x14ac:dyDescent="0.15">
      <c r="A275" s="2"/>
      <c r="B275" s="2" t="s">
        <v>576</v>
      </c>
      <c r="C275" s="2" t="s">
        <v>828</v>
      </c>
      <c r="D275" s="2" t="s">
        <v>749</v>
      </c>
      <c r="E275" s="2" t="s">
        <v>577</v>
      </c>
      <c r="F275" s="2" t="s">
        <v>755</v>
      </c>
      <c r="H275" s="2" t="s">
        <v>578</v>
      </c>
      <c r="I275" s="3">
        <v>21450</v>
      </c>
      <c r="J275" s="4">
        <v>45232</v>
      </c>
      <c r="K275" s="3">
        <v>21819</v>
      </c>
    </row>
    <row r="276" spans="1:11" ht="10.5" x14ac:dyDescent="0.15">
      <c r="A276" s="2"/>
      <c r="B276" s="2" t="s">
        <v>579</v>
      </c>
      <c r="C276" s="2" t="s">
        <v>828</v>
      </c>
      <c r="D276" s="2" t="s">
        <v>749</v>
      </c>
      <c r="E276" s="2" t="s">
        <v>774</v>
      </c>
      <c r="F276" s="2" t="s">
        <v>755</v>
      </c>
      <c r="G276" s="1" t="s">
        <v>580</v>
      </c>
      <c r="H276" s="2" t="s">
        <v>581</v>
      </c>
      <c r="I276" s="3">
        <v>83600</v>
      </c>
      <c r="J276" s="4">
        <v>44928</v>
      </c>
      <c r="K276" s="3">
        <v>53390.73</v>
      </c>
    </row>
    <row r="277" spans="1:11" ht="10.5" x14ac:dyDescent="0.15">
      <c r="A277" s="2"/>
      <c r="B277" s="2" t="s">
        <v>582</v>
      </c>
      <c r="C277" s="2" t="s">
        <v>828</v>
      </c>
      <c r="D277" s="2" t="s">
        <v>749</v>
      </c>
      <c r="E277" s="2" t="s">
        <v>774</v>
      </c>
      <c r="F277" s="2" t="s">
        <v>755</v>
      </c>
      <c r="H277" s="2" t="s">
        <v>581</v>
      </c>
      <c r="I277" s="3">
        <v>88714.29</v>
      </c>
      <c r="J277" s="4">
        <v>45217</v>
      </c>
      <c r="K277" s="3">
        <v>0</v>
      </c>
    </row>
    <row r="278" spans="1:11" ht="10.5" x14ac:dyDescent="0.15">
      <c r="A278" s="2"/>
      <c r="B278" s="2" t="s">
        <v>583</v>
      </c>
      <c r="C278" s="2" t="s">
        <v>828</v>
      </c>
      <c r="D278" s="2" t="s">
        <v>749</v>
      </c>
      <c r="E278" s="2" t="s">
        <v>584</v>
      </c>
      <c r="F278" s="2" t="s">
        <v>755</v>
      </c>
      <c r="H278" s="2" t="s">
        <v>585</v>
      </c>
      <c r="I278" s="3">
        <v>700</v>
      </c>
      <c r="J278" s="4">
        <v>45119</v>
      </c>
      <c r="K278" s="3">
        <v>700</v>
      </c>
    </row>
    <row r="279" spans="1:11" ht="10.5" x14ac:dyDescent="0.15">
      <c r="A279" s="2"/>
      <c r="B279" s="2" t="s">
        <v>586</v>
      </c>
      <c r="C279" s="2" t="s">
        <v>828</v>
      </c>
      <c r="D279" s="2" t="s">
        <v>749</v>
      </c>
      <c r="E279" s="2" t="s">
        <v>587</v>
      </c>
      <c r="F279" s="2" t="s">
        <v>755</v>
      </c>
      <c r="H279" s="2" t="s">
        <v>588</v>
      </c>
      <c r="I279" s="3">
        <v>695</v>
      </c>
      <c r="J279" s="4">
        <v>45251</v>
      </c>
      <c r="K279" s="3">
        <v>0</v>
      </c>
    </row>
    <row r="280" spans="1:11" ht="10.5" x14ac:dyDescent="0.15">
      <c r="A280" s="2"/>
      <c r="B280" s="2" t="s">
        <v>589</v>
      </c>
      <c r="C280" s="2" t="s">
        <v>828</v>
      </c>
      <c r="D280" s="2" t="s">
        <v>749</v>
      </c>
      <c r="E280" s="2" t="s">
        <v>816</v>
      </c>
      <c r="F280" s="2" t="s">
        <v>755</v>
      </c>
      <c r="H280" s="2" t="s">
        <v>590</v>
      </c>
      <c r="I280" s="3">
        <v>7999.98</v>
      </c>
      <c r="J280" s="4">
        <v>45218</v>
      </c>
      <c r="K280" s="3">
        <v>0</v>
      </c>
    </row>
    <row r="281" spans="1:11" ht="10.5" x14ac:dyDescent="0.15">
      <c r="A281" s="2"/>
      <c r="B281" s="2" t="s">
        <v>141</v>
      </c>
      <c r="C281" s="2" t="s">
        <v>828</v>
      </c>
      <c r="D281" s="2" t="s">
        <v>749</v>
      </c>
      <c r="E281" s="2" t="s">
        <v>803</v>
      </c>
      <c r="F281" s="2" t="s">
        <v>755</v>
      </c>
      <c r="H281" s="2" t="s">
        <v>591</v>
      </c>
      <c r="I281" s="3">
        <v>3798.64</v>
      </c>
      <c r="J281" s="4">
        <v>44972</v>
      </c>
      <c r="K281" s="3">
        <v>3798.64</v>
      </c>
    </row>
    <row r="282" spans="1:11" ht="10.5" x14ac:dyDescent="0.15">
      <c r="A282" s="2"/>
      <c r="B282" s="2" t="s">
        <v>592</v>
      </c>
      <c r="C282" s="2" t="s">
        <v>828</v>
      </c>
      <c r="D282" s="2" t="s">
        <v>749</v>
      </c>
      <c r="E282" s="2" t="s">
        <v>803</v>
      </c>
      <c r="F282" s="2" t="s">
        <v>755</v>
      </c>
      <c r="H282" s="2" t="s">
        <v>593</v>
      </c>
      <c r="I282" s="3">
        <v>1387.5</v>
      </c>
      <c r="J282" s="4">
        <v>44991</v>
      </c>
      <c r="K282" s="3">
        <v>1387.5</v>
      </c>
    </row>
    <row r="283" spans="1:11" ht="10.5" x14ac:dyDescent="0.15">
      <c r="A283" s="2"/>
      <c r="B283" s="2" t="s">
        <v>594</v>
      </c>
      <c r="C283" s="2" t="s">
        <v>828</v>
      </c>
      <c r="D283" s="2" t="s">
        <v>749</v>
      </c>
      <c r="E283" s="2" t="s">
        <v>595</v>
      </c>
      <c r="F283" s="2" t="s">
        <v>755</v>
      </c>
      <c r="H283" s="2" t="s">
        <v>596</v>
      </c>
      <c r="I283" s="3">
        <v>983.77</v>
      </c>
      <c r="J283" s="4">
        <v>45139</v>
      </c>
      <c r="K283" s="3">
        <v>0</v>
      </c>
    </row>
    <row r="284" spans="1:11" ht="10.5" x14ac:dyDescent="0.15">
      <c r="A284" s="2"/>
      <c r="B284" s="2" t="s">
        <v>93</v>
      </c>
      <c r="C284" s="2" t="s">
        <v>828</v>
      </c>
      <c r="D284" s="2" t="s">
        <v>749</v>
      </c>
      <c r="E284" s="2" t="s">
        <v>597</v>
      </c>
      <c r="F284" s="2" t="s">
        <v>755</v>
      </c>
      <c r="H284" s="2" t="s">
        <v>598</v>
      </c>
      <c r="I284" s="3">
        <v>268</v>
      </c>
      <c r="J284" s="4">
        <v>45071</v>
      </c>
      <c r="K284" s="3">
        <v>620</v>
      </c>
    </row>
    <row r="285" spans="1:11" ht="10.5" x14ac:dyDescent="0.15">
      <c r="A285" s="2"/>
      <c r="B285" s="2" t="s">
        <v>100</v>
      </c>
      <c r="C285" s="2" t="s">
        <v>828</v>
      </c>
      <c r="D285" s="2" t="s">
        <v>749</v>
      </c>
      <c r="E285" s="2" t="s">
        <v>94</v>
      </c>
      <c r="F285" s="2" t="s">
        <v>755</v>
      </c>
      <c r="H285" s="2" t="s">
        <v>598</v>
      </c>
      <c r="I285" s="3">
        <v>352</v>
      </c>
      <c r="J285" s="4">
        <v>45071</v>
      </c>
      <c r="K285" s="3">
        <v>0</v>
      </c>
    </row>
    <row r="286" spans="1:11" ht="10.5" x14ac:dyDescent="0.15">
      <c r="A286" s="2"/>
      <c r="B286" s="2" t="s">
        <v>599</v>
      </c>
      <c r="C286" s="2" t="s">
        <v>828</v>
      </c>
      <c r="D286" s="2" t="s">
        <v>749</v>
      </c>
      <c r="E286" s="2" t="s">
        <v>803</v>
      </c>
      <c r="F286" s="2" t="s">
        <v>755</v>
      </c>
      <c r="H286" s="2" t="s">
        <v>600</v>
      </c>
      <c r="I286" s="3">
        <v>16084.52</v>
      </c>
      <c r="J286" s="4">
        <v>45027</v>
      </c>
      <c r="K286" s="3">
        <v>16084.4</v>
      </c>
    </row>
    <row r="287" spans="1:11" ht="10.5" x14ac:dyDescent="0.15">
      <c r="A287" s="2"/>
      <c r="B287" s="2" t="s">
        <v>601</v>
      </c>
      <c r="C287" s="2" t="s">
        <v>828</v>
      </c>
      <c r="D287" s="2" t="s">
        <v>749</v>
      </c>
      <c r="E287" s="2" t="s">
        <v>602</v>
      </c>
      <c r="F287" s="2" t="s">
        <v>755</v>
      </c>
      <c r="H287" s="2" t="s">
        <v>600</v>
      </c>
      <c r="I287" s="3">
        <v>10000</v>
      </c>
      <c r="J287" s="4">
        <v>45050</v>
      </c>
      <c r="K287" s="3">
        <v>7613.22</v>
      </c>
    </row>
    <row r="288" spans="1:11" ht="10.5" x14ac:dyDescent="0.15">
      <c r="A288" s="2"/>
      <c r="B288" s="2" t="s">
        <v>603</v>
      </c>
      <c r="C288" s="2" t="s">
        <v>828</v>
      </c>
      <c r="D288" s="2" t="s">
        <v>749</v>
      </c>
      <c r="E288" s="2" t="s">
        <v>789</v>
      </c>
      <c r="F288" s="2" t="s">
        <v>755</v>
      </c>
      <c r="H288" s="2" t="s">
        <v>604</v>
      </c>
      <c r="I288" s="3">
        <v>16280</v>
      </c>
      <c r="J288" s="4">
        <v>45126</v>
      </c>
      <c r="K288" s="3">
        <v>7480</v>
      </c>
    </row>
    <row r="289" spans="1:11" ht="10.5" x14ac:dyDescent="0.15">
      <c r="A289" s="2"/>
      <c r="B289" s="2" t="s">
        <v>605</v>
      </c>
      <c r="C289" s="2" t="s">
        <v>828</v>
      </c>
      <c r="D289" s="2" t="s">
        <v>749</v>
      </c>
      <c r="E289" s="2" t="s">
        <v>606</v>
      </c>
      <c r="F289" s="2" t="s">
        <v>755</v>
      </c>
      <c r="H289" s="2" t="s">
        <v>607</v>
      </c>
      <c r="I289" s="3">
        <v>400</v>
      </c>
      <c r="J289" s="4">
        <v>45141</v>
      </c>
      <c r="K289" s="3">
        <v>402</v>
      </c>
    </row>
    <row r="290" spans="1:11" ht="10.5" x14ac:dyDescent="0.15">
      <c r="A290" s="2"/>
      <c r="B290" s="2" t="s">
        <v>608</v>
      </c>
      <c r="C290" s="2" t="s">
        <v>828</v>
      </c>
      <c r="D290" s="2" t="s">
        <v>749</v>
      </c>
      <c r="E290" s="2" t="s">
        <v>609</v>
      </c>
      <c r="F290" s="2" t="s">
        <v>755</v>
      </c>
      <c r="H290" s="2" t="s">
        <v>610</v>
      </c>
      <c r="I290" s="3">
        <v>723.6</v>
      </c>
      <c r="J290" s="4">
        <v>45174</v>
      </c>
      <c r="K290" s="3">
        <v>723.6</v>
      </c>
    </row>
    <row r="291" spans="1:11" ht="10.5" x14ac:dyDescent="0.15">
      <c r="A291" s="2"/>
      <c r="B291" s="2" t="s">
        <v>611</v>
      </c>
      <c r="C291" s="2" t="s">
        <v>828</v>
      </c>
      <c r="D291" s="2" t="s">
        <v>749</v>
      </c>
      <c r="E291" s="2" t="s">
        <v>612</v>
      </c>
      <c r="F291" s="2" t="s">
        <v>755</v>
      </c>
      <c r="H291" s="2" t="s">
        <v>613</v>
      </c>
      <c r="I291" s="3">
        <v>165</v>
      </c>
      <c r="J291" s="4">
        <v>45006</v>
      </c>
      <c r="K291" s="3">
        <v>0</v>
      </c>
    </row>
    <row r="292" spans="1:11" ht="10.5" x14ac:dyDescent="0.15">
      <c r="A292" s="2"/>
      <c r="B292" s="2" t="s">
        <v>614</v>
      </c>
      <c r="C292" s="2" t="s">
        <v>828</v>
      </c>
      <c r="D292" s="2" t="s">
        <v>749</v>
      </c>
      <c r="E292" s="2" t="s">
        <v>615</v>
      </c>
      <c r="F292" s="2" t="s">
        <v>755</v>
      </c>
      <c r="H292" s="2" t="s">
        <v>616</v>
      </c>
      <c r="I292" s="3">
        <v>600</v>
      </c>
      <c r="J292" s="4">
        <v>45260</v>
      </c>
      <c r="K292" s="3">
        <v>600</v>
      </c>
    </row>
    <row r="293" spans="1:11" ht="10.5" x14ac:dyDescent="0.15">
      <c r="A293" s="2"/>
      <c r="B293" s="2" t="s">
        <v>617</v>
      </c>
      <c r="C293" s="2" t="s">
        <v>828</v>
      </c>
      <c r="D293" s="2" t="s">
        <v>749</v>
      </c>
      <c r="E293" s="2" t="s">
        <v>817</v>
      </c>
      <c r="F293" s="2" t="s">
        <v>755</v>
      </c>
      <c r="H293" s="2" t="s">
        <v>618</v>
      </c>
      <c r="I293" s="3">
        <v>550</v>
      </c>
      <c r="J293" s="4">
        <v>45022</v>
      </c>
      <c r="K293" s="3">
        <v>3545</v>
      </c>
    </row>
    <row r="294" spans="1:11" ht="10.5" x14ac:dyDescent="0.15">
      <c r="A294" s="2"/>
      <c r="B294" s="2" t="s">
        <v>619</v>
      </c>
      <c r="C294" s="2" t="s">
        <v>828</v>
      </c>
      <c r="D294" s="2" t="s">
        <v>749</v>
      </c>
      <c r="E294" s="2" t="s">
        <v>620</v>
      </c>
      <c r="F294" s="2" t="s">
        <v>755</v>
      </c>
      <c r="H294" s="2" t="s">
        <v>621</v>
      </c>
      <c r="I294" s="3">
        <v>500</v>
      </c>
      <c r="J294" s="4">
        <v>45280</v>
      </c>
      <c r="K294" s="3">
        <v>0</v>
      </c>
    </row>
    <row r="295" spans="1:11" ht="10.5" x14ac:dyDescent="0.15">
      <c r="A295" s="2"/>
      <c r="B295" s="2" t="s">
        <v>622</v>
      </c>
      <c r="C295" s="2" t="s">
        <v>828</v>
      </c>
      <c r="D295" s="2" t="s">
        <v>749</v>
      </c>
      <c r="E295" s="2" t="s">
        <v>789</v>
      </c>
      <c r="F295" s="2" t="s">
        <v>755</v>
      </c>
      <c r="H295" s="2" t="s">
        <v>623</v>
      </c>
      <c r="I295" s="3">
        <v>36940</v>
      </c>
      <c r="J295" s="4">
        <v>44971</v>
      </c>
      <c r="K295" s="3">
        <v>13840</v>
      </c>
    </row>
    <row r="296" spans="1:11" ht="10.5" x14ac:dyDescent="0.15">
      <c r="A296" s="2"/>
      <c r="B296" s="2" t="s">
        <v>624</v>
      </c>
      <c r="C296" s="2" t="s">
        <v>828</v>
      </c>
      <c r="D296" s="2" t="s">
        <v>749</v>
      </c>
      <c r="E296" s="2" t="s">
        <v>789</v>
      </c>
      <c r="F296" s="2" t="s">
        <v>755</v>
      </c>
      <c r="H296" s="2" t="s">
        <v>623</v>
      </c>
      <c r="I296" s="3">
        <v>46200</v>
      </c>
      <c r="J296" s="4">
        <v>44971</v>
      </c>
      <c r="K296" s="3">
        <v>23100</v>
      </c>
    </row>
    <row r="297" spans="1:11" ht="10.5" x14ac:dyDescent="0.15">
      <c r="A297" s="2"/>
      <c r="B297" s="2" t="s">
        <v>625</v>
      </c>
      <c r="C297" s="2" t="s">
        <v>828</v>
      </c>
      <c r="D297" s="2" t="s">
        <v>749</v>
      </c>
      <c r="E297" s="2" t="s">
        <v>757</v>
      </c>
      <c r="F297" s="2" t="s">
        <v>755</v>
      </c>
      <c r="H297" s="2" t="s">
        <v>626</v>
      </c>
      <c r="I297" s="3">
        <v>3200</v>
      </c>
      <c r="J297" s="4">
        <v>44992</v>
      </c>
      <c r="K297" s="3">
        <v>0</v>
      </c>
    </row>
    <row r="298" spans="1:11" ht="10.5" x14ac:dyDescent="0.15">
      <c r="A298" s="2"/>
      <c r="B298" s="2" t="s">
        <v>627</v>
      </c>
      <c r="C298" s="2" t="s">
        <v>828</v>
      </c>
      <c r="D298" s="2" t="s">
        <v>749</v>
      </c>
      <c r="E298" s="2" t="s">
        <v>757</v>
      </c>
      <c r="F298" s="2" t="s">
        <v>755</v>
      </c>
      <c r="H298" s="2" t="s">
        <v>626</v>
      </c>
      <c r="I298" s="3">
        <v>2720</v>
      </c>
      <c r="J298" s="4">
        <v>44952</v>
      </c>
      <c r="K298" s="3">
        <f>+I298</f>
        <v>2720</v>
      </c>
    </row>
    <row r="299" spans="1:11" ht="10.5" x14ac:dyDescent="0.15">
      <c r="A299" s="2"/>
      <c r="B299" s="2" t="s">
        <v>628</v>
      </c>
      <c r="C299" s="2" t="s">
        <v>828</v>
      </c>
      <c r="D299" s="2" t="s">
        <v>749</v>
      </c>
      <c r="E299" s="2" t="s">
        <v>757</v>
      </c>
      <c r="F299" s="2" t="s">
        <v>755</v>
      </c>
      <c r="H299" s="2" t="s">
        <v>626</v>
      </c>
      <c r="I299" s="3">
        <v>5920</v>
      </c>
      <c r="J299" s="4">
        <v>45259</v>
      </c>
      <c r="K299" s="3">
        <v>0</v>
      </c>
    </row>
    <row r="300" spans="1:11" s="9" customFormat="1" ht="10.5" x14ac:dyDescent="0.15">
      <c r="A300" s="5"/>
      <c r="B300" s="5" t="s">
        <v>629</v>
      </c>
      <c r="C300" s="2" t="s">
        <v>828</v>
      </c>
      <c r="D300" s="2" t="s">
        <v>749</v>
      </c>
      <c r="E300" s="5" t="s">
        <v>630</v>
      </c>
      <c r="F300" s="5" t="s">
        <v>826</v>
      </c>
      <c r="H300" s="5" t="s">
        <v>631</v>
      </c>
      <c r="I300" s="7">
        <v>37801.589999999997</v>
      </c>
      <c r="J300" s="8">
        <v>44615</v>
      </c>
      <c r="K300" s="7">
        <v>69875.25</v>
      </c>
    </row>
    <row r="301" spans="1:11" ht="10.5" x14ac:dyDescent="0.15">
      <c r="A301" s="2"/>
      <c r="B301" s="2" t="s">
        <v>632</v>
      </c>
      <c r="C301" s="2" t="s">
        <v>828</v>
      </c>
      <c r="D301" s="2" t="s">
        <v>749</v>
      </c>
      <c r="E301" s="2" t="s">
        <v>818</v>
      </c>
      <c r="F301" s="2" t="s">
        <v>755</v>
      </c>
      <c r="H301" s="2" t="s">
        <v>633</v>
      </c>
      <c r="I301" s="3">
        <v>12623.47</v>
      </c>
      <c r="J301" s="4">
        <v>45261</v>
      </c>
      <c r="K301" s="3">
        <v>0</v>
      </c>
    </row>
    <row r="302" spans="1:11" ht="10.5" x14ac:dyDescent="0.15">
      <c r="A302" s="2"/>
      <c r="B302" s="2" t="s">
        <v>141</v>
      </c>
      <c r="C302" s="2" t="s">
        <v>828</v>
      </c>
      <c r="D302" s="2" t="s">
        <v>749</v>
      </c>
      <c r="E302" s="2" t="s">
        <v>142</v>
      </c>
      <c r="F302" s="2" t="s">
        <v>755</v>
      </c>
      <c r="H302" s="2" t="s">
        <v>634</v>
      </c>
      <c r="I302" s="3">
        <v>14008.2</v>
      </c>
      <c r="J302" s="4">
        <v>44965</v>
      </c>
      <c r="K302" s="3">
        <v>14007.95</v>
      </c>
    </row>
    <row r="303" spans="1:11" ht="10.5" x14ac:dyDescent="0.15">
      <c r="A303" s="2"/>
      <c r="B303" s="2" t="s">
        <v>635</v>
      </c>
      <c r="C303" s="2" t="s">
        <v>828</v>
      </c>
      <c r="D303" s="2" t="s">
        <v>749</v>
      </c>
      <c r="E303" s="2" t="s">
        <v>636</v>
      </c>
      <c r="F303" s="2" t="s">
        <v>755</v>
      </c>
      <c r="H303" s="2" t="s">
        <v>637</v>
      </c>
      <c r="I303" s="3">
        <v>3920</v>
      </c>
      <c r="J303" s="4">
        <v>44971</v>
      </c>
      <c r="K303" s="3">
        <v>2697</v>
      </c>
    </row>
    <row r="304" spans="1:11" ht="10.5" x14ac:dyDescent="0.15">
      <c r="A304" s="2"/>
      <c r="B304" s="2" t="s">
        <v>638</v>
      </c>
      <c r="C304" s="2" t="s">
        <v>828</v>
      </c>
      <c r="D304" s="2" t="s">
        <v>749</v>
      </c>
      <c r="E304" s="2" t="s">
        <v>636</v>
      </c>
      <c r="F304" s="2" t="s">
        <v>755</v>
      </c>
      <c r="H304" s="2" t="s">
        <v>639</v>
      </c>
      <c r="I304" s="3">
        <v>2286</v>
      </c>
      <c r="J304" s="4">
        <v>45001</v>
      </c>
      <c r="K304" s="3">
        <v>2286</v>
      </c>
    </row>
    <row r="305" spans="1:11" ht="10.5" x14ac:dyDescent="0.15">
      <c r="A305" s="2"/>
      <c r="B305" s="2" t="s">
        <v>640</v>
      </c>
      <c r="C305" s="2" t="s">
        <v>828</v>
      </c>
      <c r="D305" s="2" t="s">
        <v>749</v>
      </c>
      <c r="E305" s="2" t="s">
        <v>757</v>
      </c>
      <c r="F305" s="2" t="s">
        <v>755</v>
      </c>
      <c r="H305" s="2" t="s">
        <v>641</v>
      </c>
      <c r="I305" s="3">
        <v>3184</v>
      </c>
      <c r="J305" s="4">
        <v>45278</v>
      </c>
      <c r="K305" s="3">
        <v>0</v>
      </c>
    </row>
    <row r="306" spans="1:11" ht="10.5" x14ac:dyDescent="0.15">
      <c r="A306" s="2"/>
      <c r="B306" s="2" t="s">
        <v>642</v>
      </c>
      <c r="C306" s="2" t="s">
        <v>828</v>
      </c>
      <c r="D306" s="2" t="s">
        <v>749</v>
      </c>
      <c r="E306" s="2" t="s">
        <v>774</v>
      </c>
      <c r="F306" s="2" t="s">
        <v>755</v>
      </c>
      <c r="H306" s="2" t="s">
        <v>643</v>
      </c>
      <c r="I306" s="3">
        <v>9857.14</v>
      </c>
      <c r="J306" s="4">
        <v>45217</v>
      </c>
      <c r="K306" s="3">
        <v>1416.38</v>
      </c>
    </row>
    <row r="307" spans="1:11" ht="10.5" x14ac:dyDescent="0.15">
      <c r="A307" s="2"/>
      <c r="B307" s="2" t="s">
        <v>644</v>
      </c>
      <c r="C307" s="2" t="s">
        <v>828</v>
      </c>
      <c r="D307" s="2" t="s">
        <v>749</v>
      </c>
      <c r="E307" s="2" t="s">
        <v>645</v>
      </c>
      <c r="F307" s="2" t="s">
        <v>755</v>
      </c>
      <c r="H307" s="2" t="s">
        <v>646</v>
      </c>
      <c r="I307" s="3">
        <v>1217.8</v>
      </c>
      <c r="J307" s="4">
        <v>45205</v>
      </c>
      <c r="K307" s="3">
        <v>1217.8</v>
      </c>
    </row>
    <row r="308" spans="1:11" ht="10.5" x14ac:dyDescent="0.15">
      <c r="A308" s="2"/>
      <c r="B308" s="2" t="s">
        <v>647</v>
      </c>
      <c r="C308" s="2" t="s">
        <v>828</v>
      </c>
      <c r="D308" s="2" t="s">
        <v>749</v>
      </c>
      <c r="E308" s="2" t="s">
        <v>648</v>
      </c>
      <c r="F308" s="2" t="s">
        <v>755</v>
      </c>
      <c r="H308" s="2" t="s">
        <v>646</v>
      </c>
      <c r="I308" s="3">
        <v>2000</v>
      </c>
      <c r="J308" s="4">
        <v>45133</v>
      </c>
      <c r="K308" s="3">
        <v>0</v>
      </c>
    </row>
    <row r="309" spans="1:11" ht="10.5" x14ac:dyDescent="0.15">
      <c r="A309" s="2"/>
      <c r="B309" s="2" t="s">
        <v>649</v>
      </c>
      <c r="C309" s="2" t="s">
        <v>828</v>
      </c>
      <c r="D309" s="2" t="s">
        <v>749</v>
      </c>
      <c r="E309" s="2" t="s">
        <v>757</v>
      </c>
      <c r="F309" s="2" t="s">
        <v>755</v>
      </c>
      <c r="H309" s="2" t="s">
        <v>650</v>
      </c>
      <c r="I309" s="3">
        <v>600</v>
      </c>
      <c r="J309" s="4">
        <v>45127</v>
      </c>
      <c r="K309" s="3">
        <v>600</v>
      </c>
    </row>
    <row r="310" spans="1:11" ht="10.5" x14ac:dyDescent="0.15">
      <c r="A310" s="2"/>
      <c r="B310" s="2" t="s">
        <v>651</v>
      </c>
      <c r="C310" s="2" t="s">
        <v>828</v>
      </c>
      <c r="D310" s="2" t="s">
        <v>749</v>
      </c>
      <c r="E310" s="2" t="s">
        <v>803</v>
      </c>
      <c r="F310" s="2" t="s">
        <v>755</v>
      </c>
      <c r="H310" s="2" t="s">
        <v>652</v>
      </c>
      <c r="I310" s="3">
        <v>294</v>
      </c>
      <c r="J310" s="4">
        <v>44971</v>
      </c>
      <c r="K310" s="3">
        <f>+I310</f>
        <v>294</v>
      </c>
    </row>
    <row r="311" spans="1:11" ht="10.5" x14ac:dyDescent="0.15">
      <c r="A311" s="2"/>
      <c r="B311" s="2" t="s">
        <v>141</v>
      </c>
      <c r="C311" s="2" t="s">
        <v>828</v>
      </c>
      <c r="D311" s="2" t="s">
        <v>749</v>
      </c>
      <c r="E311" s="2" t="s">
        <v>803</v>
      </c>
      <c r="F311" s="2" t="s">
        <v>755</v>
      </c>
      <c r="H311" s="2" t="s">
        <v>652</v>
      </c>
      <c r="I311" s="3">
        <v>2040.4</v>
      </c>
      <c r="J311" s="4">
        <v>44965</v>
      </c>
      <c r="K311" s="3">
        <v>2334.4</v>
      </c>
    </row>
    <row r="312" spans="1:11" ht="10.5" x14ac:dyDescent="0.15">
      <c r="A312" s="2"/>
      <c r="B312" s="2" t="s">
        <v>653</v>
      </c>
      <c r="C312" s="2" t="s">
        <v>828</v>
      </c>
      <c r="D312" s="2" t="s">
        <v>749</v>
      </c>
      <c r="E312" s="2" t="s">
        <v>803</v>
      </c>
      <c r="F312" s="2" t="s">
        <v>755</v>
      </c>
      <c r="H312" s="2" t="s">
        <v>654</v>
      </c>
      <c r="I312" s="3">
        <v>3544</v>
      </c>
      <c r="J312" s="4">
        <v>44995</v>
      </c>
      <c r="K312" s="3">
        <v>0</v>
      </c>
    </row>
    <row r="313" spans="1:11" ht="10.5" x14ac:dyDescent="0.15">
      <c r="A313" s="2"/>
      <c r="B313" s="2" t="s">
        <v>655</v>
      </c>
      <c r="C313" s="2" t="s">
        <v>828</v>
      </c>
      <c r="D313" s="2" t="s">
        <v>749</v>
      </c>
      <c r="E313" s="2" t="s">
        <v>803</v>
      </c>
      <c r="F313" s="2" t="s">
        <v>755</v>
      </c>
      <c r="H313" s="2" t="s">
        <v>656</v>
      </c>
      <c r="I313" s="3">
        <v>2944</v>
      </c>
      <c r="J313" s="4">
        <v>45062</v>
      </c>
      <c r="K313" s="3">
        <v>2944</v>
      </c>
    </row>
    <row r="314" spans="1:11" ht="10.5" x14ac:dyDescent="0.15">
      <c r="A314" s="2"/>
      <c r="B314" s="2" t="s">
        <v>657</v>
      </c>
      <c r="C314" s="2" t="s">
        <v>828</v>
      </c>
      <c r="D314" s="2" t="s">
        <v>749</v>
      </c>
      <c r="E314" s="2" t="s">
        <v>819</v>
      </c>
      <c r="F314" s="2" t="s">
        <v>755</v>
      </c>
      <c r="H314" s="2" t="s">
        <v>658</v>
      </c>
      <c r="I314" s="3">
        <v>245</v>
      </c>
      <c r="J314" s="4">
        <v>45048</v>
      </c>
      <c r="K314" s="3">
        <v>229.25</v>
      </c>
    </row>
    <row r="315" spans="1:11" ht="10.5" x14ac:dyDescent="0.15">
      <c r="A315" s="2"/>
      <c r="B315" s="2" t="s">
        <v>659</v>
      </c>
      <c r="C315" s="2" t="s">
        <v>828</v>
      </c>
      <c r="D315" s="2" t="s">
        <v>749</v>
      </c>
      <c r="E315" s="2" t="s">
        <v>660</v>
      </c>
      <c r="F315" s="2" t="s">
        <v>755</v>
      </c>
      <c r="H315" s="2" t="s">
        <v>661</v>
      </c>
      <c r="I315" s="3">
        <v>420</v>
      </c>
      <c r="J315" s="4">
        <v>45027</v>
      </c>
      <c r="K315" s="3">
        <v>420</v>
      </c>
    </row>
    <row r="316" spans="1:11" ht="10.5" x14ac:dyDescent="0.15">
      <c r="A316" s="2"/>
      <c r="B316" s="2" t="s">
        <v>662</v>
      </c>
      <c r="C316" s="2" t="s">
        <v>828</v>
      </c>
      <c r="D316" s="2" t="s">
        <v>749</v>
      </c>
      <c r="E316" s="2" t="s">
        <v>663</v>
      </c>
      <c r="F316" s="2" t="s">
        <v>755</v>
      </c>
      <c r="H316" s="2" t="s">
        <v>661</v>
      </c>
      <c r="I316" s="3">
        <v>238</v>
      </c>
      <c r="J316" s="4">
        <v>45237</v>
      </c>
      <c r="K316" s="3">
        <v>238</v>
      </c>
    </row>
    <row r="317" spans="1:11" ht="10.5" x14ac:dyDescent="0.15">
      <c r="A317" s="2"/>
      <c r="B317" s="2" t="s">
        <v>664</v>
      </c>
      <c r="C317" s="2" t="s">
        <v>828</v>
      </c>
      <c r="D317" s="2" t="s">
        <v>749</v>
      </c>
      <c r="E317" s="2" t="s">
        <v>665</v>
      </c>
      <c r="F317" s="2" t="s">
        <v>755</v>
      </c>
      <c r="H317" s="2" t="s">
        <v>661</v>
      </c>
      <c r="I317" s="3">
        <v>300</v>
      </c>
      <c r="J317" s="4">
        <v>45120</v>
      </c>
      <c r="K317" s="3">
        <v>300</v>
      </c>
    </row>
    <row r="318" spans="1:11" ht="10.5" x14ac:dyDescent="0.15">
      <c r="A318" s="2"/>
      <c r="B318" s="2" t="s">
        <v>666</v>
      </c>
      <c r="C318" s="2" t="s">
        <v>828</v>
      </c>
      <c r="D318" s="2" t="s">
        <v>749</v>
      </c>
      <c r="E318" s="2" t="s">
        <v>667</v>
      </c>
      <c r="F318" s="2" t="s">
        <v>755</v>
      </c>
      <c r="H318" s="2" t="s">
        <v>661</v>
      </c>
      <c r="I318" s="3">
        <v>1196</v>
      </c>
      <c r="J318" s="4">
        <v>45209</v>
      </c>
      <c r="K318" s="3">
        <v>1196</v>
      </c>
    </row>
    <row r="319" spans="1:11" ht="10.5" x14ac:dyDescent="0.15">
      <c r="A319" s="2"/>
      <c r="B319" s="2" t="s">
        <v>668</v>
      </c>
      <c r="C319" s="2" t="s">
        <v>828</v>
      </c>
      <c r="D319" s="2" t="s">
        <v>749</v>
      </c>
      <c r="E319" s="2" t="s">
        <v>663</v>
      </c>
      <c r="F319" s="2" t="s">
        <v>755</v>
      </c>
      <c r="H319" s="2" t="s">
        <v>661</v>
      </c>
      <c r="I319" s="3">
        <v>330</v>
      </c>
      <c r="J319" s="4">
        <v>45070</v>
      </c>
      <c r="K319" s="3">
        <v>360</v>
      </c>
    </row>
    <row r="320" spans="1:11" ht="10.5" x14ac:dyDescent="0.15">
      <c r="A320" s="2"/>
      <c r="B320" s="2" t="s">
        <v>669</v>
      </c>
      <c r="C320" s="2" t="s">
        <v>828</v>
      </c>
      <c r="D320" s="2" t="s">
        <v>749</v>
      </c>
      <c r="E320" s="2" t="s">
        <v>663</v>
      </c>
      <c r="F320" s="2" t="s">
        <v>755</v>
      </c>
      <c r="H320" s="2" t="s">
        <v>661</v>
      </c>
      <c r="I320" s="3">
        <v>330</v>
      </c>
      <c r="J320" s="4">
        <v>44953</v>
      </c>
      <c r="K320" s="3">
        <f>+I320</f>
        <v>330</v>
      </c>
    </row>
    <row r="321" spans="1:11" ht="10.5" x14ac:dyDescent="0.15">
      <c r="A321" s="2"/>
      <c r="B321" s="2" t="s">
        <v>670</v>
      </c>
      <c r="C321" s="2" t="s">
        <v>828</v>
      </c>
      <c r="D321" s="2" t="s">
        <v>749</v>
      </c>
      <c r="E321" s="2" t="s">
        <v>671</v>
      </c>
      <c r="F321" s="2" t="s">
        <v>755</v>
      </c>
      <c r="H321" s="2" t="s">
        <v>661</v>
      </c>
      <c r="I321" s="3">
        <v>884</v>
      </c>
      <c r="J321" s="4">
        <v>45097</v>
      </c>
      <c r="K321" s="3">
        <v>884</v>
      </c>
    </row>
    <row r="322" spans="1:11" ht="10.5" x14ac:dyDescent="0.15">
      <c r="A322" s="2"/>
      <c r="B322" s="2" t="s">
        <v>672</v>
      </c>
      <c r="C322" s="2" t="s">
        <v>828</v>
      </c>
      <c r="D322" s="2" t="s">
        <v>749</v>
      </c>
      <c r="E322" s="2" t="s">
        <v>673</v>
      </c>
      <c r="F322" s="2" t="s">
        <v>755</v>
      </c>
      <c r="H322" s="2" t="s">
        <v>674</v>
      </c>
      <c r="I322" s="3">
        <v>126.96</v>
      </c>
      <c r="J322" s="4">
        <v>45259</v>
      </c>
      <c r="K322" s="3">
        <v>0</v>
      </c>
    </row>
    <row r="323" spans="1:11" ht="10.5" x14ac:dyDescent="0.15">
      <c r="A323" s="2"/>
      <c r="B323" s="2" t="s">
        <v>675</v>
      </c>
      <c r="C323" s="2" t="s">
        <v>828</v>
      </c>
      <c r="D323" s="2" t="s">
        <v>749</v>
      </c>
      <c r="E323" s="2" t="s">
        <v>676</v>
      </c>
      <c r="F323" s="2" t="s">
        <v>755</v>
      </c>
      <c r="H323" s="2" t="s">
        <v>674</v>
      </c>
      <c r="I323" s="3">
        <v>15120</v>
      </c>
      <c r="J323" s="4">
        <v>44979</v>
      </c>
      <c r="K323" s="3">
        <v>15265.96</v>
      </c>
    </row>
    <row r="324" spans="1:11" ht="10.5" x14ac:dyDescent="0.15">
      <c r="A324" s="2"/>
      <c r="B324" s="2" t="s">
        <v>677</v>
      </c>
      <c r="C324" s="2" t="s">
        <v>828</v>
      </c>
      <c r="D324" s="2" t="s">
        <v>749</v>
      </c>
      <c r="E324" s="2" t="s">
        <v>673</v>
      </c>
      <c r="F324" s="2" t="s">
        <v>755</v>
      </c>
      <c r="H324" s="2" t="s">
        <v>674</v>
      </c>
      <c r="I324" s="3">
        <v>126.96</v>
      </c>
      <c r="J324" s="4">
        <v>45259</v>
      </c>
      <c r="K324" s="3">
        <v>0</v>
      </c>
    </row>
    <row r="325" spans="1:11" ht="10.5" x14ac:dyDescent="0.15">
      <c r="A325" s="2"/>
      <c r="B325" s="2" t="s">
        <v>678</v>
      </c>
      <c r="C325" s="2" t="s">
        <v>828</v>
      </c>
      <c r="D325" s="2" t="s">
        <v>749</v>
      </c>
      <c r="E325" s="2" t="s">
        <v>204</v>
      </c>
      <c r="F325" s="2" t="s">
        <v>755</v>
      </c>
      <c r="H325" s="2" t="s">
        <v>679</v>
      </c>
      <c r="I325" s="3">
        <v>598</v>
      </c>
      <c r="J325" s="4">
        <v>45089</v>
      </c>
      <c r="K325" s="3">
        <v>598</v>
      </c>
    </row>
    <row r="326" spans="1:11" ht="10.5" x14ac:dyDescent="0.15">
      <c r="A326" s="2"/>
      <c r="B326" s="2" t="s">
        <v>680</v>
      </c>
      <c r="C326" s="2" t="s">
        <v>828</v>
      </c>
      <c r="D326" s="2" t="s">
        <v>749</v>
      </c>
      <c r="E326" s="2" t="s">
        <v>681</v>
      </c>
      <c r="F326" s="2" t="s">
        <v>755</v>
      </c>
      <c r="H326" s="2" t="s">
        <v>682</v>
      </c>
      <c r="I326" s="3">
        <v>140</v>
      </c>
      <c r="J326" s="4">
        <v>45259</v>
      </c>
      <c r="K326" s="3">
        <v>0</v>
      </c>
    </row>
    <row r="327" spans="1:11" ht="10.5" x14ac:dyDescent="0.15">
      <c r="A327" s="2"/>
      <c r="B327" s="2" t="s">
        <v>683</v>
      </c>
      <c r="C327" s="2" t="s">
        <v>828</v>
      </c>
      <c r="D327" s="2" t="s">
        <v>749</v>
      </c>
      <c r="E327" s="2" t="s">
        <v>684</v>
      </c>
      <c r="F327" s="2" t="s">
        <v>755</v>
      </c>
      <c r="H327" s="2" t="s">
        <v>685</v>
      </c>
      <c r="I327" s="3">
        <v>10165</v>
      </c>
      <c r="J327" s="4">
        <v>45118</v>
      </c>
      <c r="K327" s="3">
        <v>1620</v>
      </c>
    </row>
    <row r="328" spans="1:11" ht="10.5" x14ac:dyDescent="0.15">
      <c r="A328" s="2"/>
      <c r="B328" s="2" t="s">
        <v>686</v>
      </c>
      <c r="C328" s="2" t="s">
        <v>828</v>
      </c>
      <c r="D328" s="2" t="s">
        <v>749</v>
      </c>
      <c r="E328" s="2" t="s">
        <v>687</v>
      </c>
      <c r="F328" s="2" t="s">
        <v>755</v>
      </c>
      <c r="H328" s="2" t="s">
        <v>688</v>
      </c>
      <c r="I328" s="3">
        <v>728</v>
      </c>
      <c r="J328" s="4">
        <v>45005</v>
      </c>
      <c r="K328" s="3">
        <v>728</v>
      </c>
    </row>
    <row r="329" spans="1:11" ht="10.5" x14ac:dyDescent="0.15">
      <c r="A329" s="2"/>
      <c r="B329" s="2" t="s">
        <v>689</v>
      </c>
      <c r="C329" s="2" t="s">
        <v>828</v>
      </c>
      <c r="D329" s="2" t="s">
        <v>749</v>
      </c>
      <c r="E329" s="2" t="s">
        <v>690</v>
      </c>
      <c r="F329" s="2" t="s">
        <v>755</v>
      </c>
      <c r="H329" s="2" t="s">
        <v>691</v>
      </c>
      <c r="I329" s="3">
        <v>5062</v>
      </c>
      <c r="J329" s="4">
        <v>45139</v>
      </c>
      <c r="K329" s="3">
        <v>0</v>
      </c>
    </row>
    <row r="330" spans="1:11" ht="10.5" x14ac:dyDescent="0.15">
      <c r="A330" s="2"/>
      <c r="B330" s="2" t="s">
        <v>692</v>
      </c>
      <c r="C330" s="2" t="s">
        <v>828</v>
      </c>
      <c r="D330" s="2" t="s">
        <v>749</v>
      </c>
      <c r="E330" s="2" t="s">
        <v>693</v>
      </c>
      <c r="F330" s="2" t="s">
        <v>755</v>
      </c>
      <c r="H330" s="2" t="s">
        <v>694</v>
      </c>
      <c r="I330" s="3">
        <v>24182.6</v>
      </c>
      <c r="J330" s="4">
        <v>44582</v>
      </c>
      <c r="K330" s="3">
        <v>7071.3</v>
      </c>
    </row>
    <row r="331" spans="1:11" ht="10.5" x14ac:dyDescent="0.15">
      <c r="A331" s="2"/>
      <c r="B331" s="2" t="s">
        <v>695</v>
      </c>
      <c r="C331" s="2" t="s">
        <v>828</v>
      </c>
      <c r="D331" s="2" t="s">
        <v>749</v>
      </c>
      <c r="E331" s="2" t="s">
        <v>696</v>
      </c>
      <c r="F331" s="2" t="s">
        <v>755</v>
      </c>
      <c r="H331" s="2" t="s">
        <v>697</v>
      </c>
      <c r="I331" s="3">
        <v>1080</v>
      </c>
      <c r="J331" s="4">
        <v>45174</v>
      </c>
      <c r="K331" s="3">
        <v>1080</v>
      </c>
    </row>
    <row r="332" spans="1:11" ht="10.5" x14ac:dyDescent="0.15">
      <c r="A332" s="2"/>
      <c r="B332" s="2" t="s">
        <v>698</v>
      </c>
      <c r="C332" s="2" t="s">
        <v>828</v>
      </c>
      <c r="D332" s="2" t="s">
        <v>749</v>
      </c>
      <c r="E332" s="2" t="s">
        <v>820</v>
      </c>
      <c r="F332" s="2" t="s">
        <v>755</v>
      </c>
      <c r="H332" s="2" t="s">
        <v>699</v>
      </c>
      <c r="I332" s="3">
        <v>91.28</v>
      </c>
      <c r="J332" s="4">
        <v>44977</v>
      </c>
      <c r="K332" s="3">
        <v>91.28</v>
      </c>
    </row>
    <row r="333" spans="1:11" ht="10.5" x14ac:dyDescent="0.15">
      <c r="A333" s="2"/>
      <c r="B333" s="2" t="s">
        <v>700</v>
      </c>
      <c r="C333" s="2" t="s">
        <v>828</v>
      </c>
      <c r="D333" s="2" t="s">
        <v>749</v>
      </c>
      <c r="E333" s="2" t="s">
        <v>820</v>
      </c>
      <c r="F333" s="2" t="s">
        <v>755</v>
      </c>
      <c r="H333" s="2" t="s">
        <v>699</v>
      </c>
      <c r="I333" s="3">
        <v>816.39</v>
      </c>
      <c r="J333" s="4">
        <v>45009</v>
      </c>
      <c r="K333" s="3">
        <v>898.1</v>
      </c>
    </row>
    <row r="334" spans="1:11" ht="10.5" x14ac:dyDescent="0.15">
      <c r="A334" s="2"/>
      <c r="B334" s="2" t="s">
        <v>701</v>
      </c>
      <c r="C334" s="2" t="s">
        <v>828</v>
      </c>
      <c r="D334" s="2" t="s">
        <v>749</v>
      </c>
      <c r="E334" s="2" t="s">
        <v>820</v>
      </c>
      <c r="F334" s="2" t="s">
        <v>755</v>
      </c>
      <c r="H334" s="2" t="s">
        <v>699</v>
      </c>
      <c r="I334" s="3">
        <v>122</v>
      </c>
      <c r="J334" s="4">
        <v>45184</v>
      </c>
      <c r="K334" s="3">
        <v>0</v>
      </c>
    </row>
    <row r="335" spans="1:11" ht="10.5" x14ac:dyDescent="0.15">
      <c r="A335" s="2"/>
      <c r="B335" s="2" t="s">
        <v>702</v>
      </c>
      <c r="C335" s="2" t="s">
        <v>828</v>
      </c>
      <c r="D335" s="2" t="s">
        <v>749</v>
      </c>
      <c r="E335" s="2" t="s">
        <v>820</v>
      </c>
      <c r="F335" s="2" t="s">
        <v>755</v>
      </c>
      <c r="H335" s="2" t="s">
        <v>699</v>
      </c>
      <c r="I335" s="3">
        <v>544.36</v>
      </c>
      <c r="J335" s="4">
        <v>45236</v>
      </c>
      <c r="K335" s="3">
        <v>0</v>
      </c>
    </row>
    <row r="336" spans="1:11" ht="10.5" x14ac:dyDescent="0.15">
      <c r="A336" s="2"/>
      <c r="B336" s="2" t="s">
        <v>703</v>
      </c>
      <c r="C336" s="2" t="s">
        <v>828</v>
      </c>
      <c r="D336" s="2" t="s">
        <v>749</v>
      </c>
      <c r="E336" s="2" t="s">
        <v>820</v>
      </c>
      <c r="F336" s="2" t="s">
        <v>755</v>
      </c>
      <c r="H336" s="2" t="s">
        <v>699</v>
      </c>
      <c r="I336" s="3">
        <v>803.44</v>
      </c>
      <c r="J336" s="4">
        <v>45244</v>
      </c>
      <c r="K336" s="3">
        <v>0</v>
      </c>
    </row>
    <row r="337" spans="1:11" ht="10.5" x14ac:dyDescent="0.15">
      <c r="A337" s="2"/>
      <c r="B337" s="2" t="s">
        <v>704</v>
      </c>
      <c r="C337" s="2" t="s">
        <v>828</v>
      </c>
      <c r="D337" s="2" t="s">
        <v>749</v>
      </c>
      <c r="E337" s="2" t="s">
        <v>820</v>
      </c>
      <c r="F337" s="2" t="s">
        <v>755</v>
      </c>
      <c r="H337" s="2" t="s">
        <v>705</v>
      </c>
      <c r="I337" s="3">
        <v>1834.55</v>
      </c>
      <c r="J337" s="4">
        <v>45058</v>
      </c>
      <c r="K337" s="3">
        <v>0</v>
      </c>
    </row>
    <row r="338" spans="1:11" ht="10.5" x14ac:dyDescent="0.15">
      <c r="A338" s="2"/>
      <c r="B338" s="2" t="s">
        <v>706</v>
      </c>
      <c r="C338" s="2" t="s">
        <v>828</v>
      </c>
      <c r="D338" s="2" t="s">
        <v>749</v>
      </c>
      <c r="E338" s="2" t="s">
        <v>820</v>
      </c>
      <c r="F338" s="2" t="s">
        <v>755</v>
      </c>
      <c r="H338" s="2" t="s">
        <v>705</v>
      </c>
      <c r="I338" s="3">
        <v>581.82000000000005</v>
      </c>
      <c r="J338" s="4">
        <v>45187</v>
      </c>
      <c r="K338" s="3">
        <v>0</v>
      </c>
    </row>
    <row r="339" spans="1:11" ht="10.5" x14ac:dyDescent="0.15">
      <c r="A339" s="2"/>
      <c r="B339" s="2" t="s">
        <v>707</v>
      </c>
      <c r="C339" s="2" t="s">
        <v>828</v>
      </c>
      <c r="D339" s="2" t="s">
        <v>749</v>
      </c>
      <c r="E339" s="2" t="s">
        <v>820</v>
      </c>
      <c r="F339" s="2" t="s">
        <v>755</v>
      </c>
      <c r="H339" s="2" t="s">
        <v>705</v>
      </c>
      <c r="I339" s="3">
        <v>100.37</v>
      </c>
      <c r="J339" s="4">
        <v>45012</v>
      </c>
      <c r="K339" s="3">
        <f>+I339</f>
        <v>100.37</v>
      </c>
    </row>
    <row r="340" spans="1:11" ht="10.5" x14ac:dyDescent="0.15">
      <c r="A340" s="2"/>
      <c r="B340" s="2" t="s">
        <v>708</v>
      </c>
      <c r="C340" s="2" t="s">
        <v>828</v>
      </c>
      <c r="D340" s="2" t="s">
        <v>749</v>
      </c>
      <c r="E340" s="2" t="s">
        <v>820</v>
      </c>
      <c r="F340" s="2" t="s">
        <v>755</v>
      </c>
      <c r="H340" s="2" t="s">
        <v>705</v>
      </c>
      <c r="I340" s="3">
        <v>625.65</v>
      </c>
      <c r="J340" s="4">
        <v>45181</v>
      </c>
      <c r="K340" s="3">
        <v>545.22</v>
      </c>
    </row>
    <row r="341" spans="1:11" ht="10.5" x14ac:dyDescent="0.15">
      <c r="A341" s="2"/>
      <c r="B341" s="2" t="s">
        <v>111</v>
      </c>
      <c r="C341" s="2" t="s">
        <v>828</v>
      </c>
      <c r="D341" s="2" t="s">
        <v>749</v>
      </c>
      <c r="E341" s="2" t="s">
        <v>288</v>
      </c>
      <c r="F341" s="2" t="s">
        <v>755</v>
      </c>
      <c r="H341" s="2" t="s">
        <v>709</v>
      </c>
      <c r="I341" s="3">
        <v>34766.5</v>
      </c>
      <c r="J341" s="4">
        <v>45006</v>
      </c>
      <c r="K341" s="3">
        <v>34766.5</v>
      </c>
    </row>
    <row r="342" spans="1:11" ht="10.5" x14ac:dyDescent="0.15">
      <c r="A342" s="2"/>
      <c r="B342" s="2" t="s">
        <v>710</v>
      </c>
      <c r="C342" s="2" t="s">
        <v>828</v>
      </c>
      <c r="D342" s="2" t="s">
        <v>749</v>
      </c>
      <c r="E342" s="2" t="s">
        <v>803</v>
      </c>
      <c r="F342" s="2" t="s">
        <v>755</v>
      </c>
      <c r="H342" s="2" t="s">
        <v>711</v>
      </c>
      <c r="I342" s="3">
        <v>1525</v>
      </c>
      <c r="J342" s="4">
        <v>45049</v>
      </c>
      <c r="K342" s="3">
        <v>1525</v>
      </c>
    </row>
    <row r="343" spans="1:11" ht="10.5" x14ac:dyDescent="0.15">
      <c r="A343" s="2"/>
      <c r="B343" s="2" t="s">
        <v>712</v>
      </c>
      <c r="C343" s="2" t="s">
        <v>828</v>
      </c>
      <c r="D343" s="2" t="s">
        <v>749</v>
      </c>
      <c r="E343" s="2" t="s">
        <v>757</v>
      </c>
      <c r="F343" s="2" t="s">
        <v>755</v>
      </c>
      <c r="H343" s="2" t="s">
        <v>713</v>
      </c>
      <c r="I343" s="3">
        <v>4280</v>
      </c>
      <c r="J343" s="4">
        <v>45278</v>
      </c>
      <c r="K343" s="3">
        <v>0</v>
      </c>
    </row>
    <row r="344" spans="1:11" ht="10.5" x14ac:dyDescent="0.15">
      <c r="A344" s="2"/>
      <c r="B344" s="2" t="s">
        <v>141</v>
      </c>
      <c r="C344" s="2" t="s">
        <v>828</v>
      </c>
      <c r="D344" s="2" t="s">
        <v>749</v>
      </c>
      <c r="E344" s="2" t="s">
        <v>803</v>
      </c>
      <c r="F344" s="2" t="s">
        <v>755</v>
      </c>
      <c r="H344" s="2" t="s">
        <v>714</v>
      </c>
      <c r="I344" s="3">
        <v>1014.97</v>
      </c>
      <c r="J344" s="4">
        <v>44965</v>
      </c>
      <c r="K344" s="3">
        <v>666.66</v>
      </c>
    </row>
    <row r="345" spans="1:11" ht="10.5" x14ac:dyDescent="0.15">
      <c r="A345" s="2"/>
      <c r="B345" s="2" t="s">
        <v>715</v>
      </c>
      <c r="C345" s="2" t="s">
        <v>828</v>
      </c>
      <c r="D345" s="2" t="s">
        <v>749</v>
      </c>
      <c r="E345" s="2" t="s">
        <v>716</v>
      </c>
      <c r="F345" s="2" t="s">
        <v>755</v>
      </c>
      <c r="H345" s="2" t="s">
        <v>717</v>
      </c>
      <c r="I345" s="3">
        <v>6141.56</v>
      </c>
      <c r="J345" s="4">
        <v>45161</v>
      </c>
      <c r="K345" s="3">
        <v>6141.57</v>
      </c>
    </row>
    <row r="346" spans="1:11" ht="10.5" x14ac:dyDescent="0.15">
      <c r="A346" s="2"/>
      <c r="B346" s="2" t="s">
        <v>718</v>
      </c>
      <c r="C346" s="2" t="s">
        <v>828</v>
      </c>
      <c r="D346" s="2" t="s">
        <v>749</v>
      </c>
      <c r="E346" s="2" t="s">
        <v>719</v>
      </c>
      <c r="F346" s="2" t="s">
        <v>755</v>
      </c>
      <c r="H346" s="2" t="s">
        <v>717</v>
      </c>
      <c r="I346" s="3">
        <v>9435.98</v>
      </c>
      <c r="J346" s="4">
        <v>45162</v>
      </c>
      <c r="K346" s="3">
        <v>8080.55</v>
      </c>
    </row>
    <row r="347" spans="1:11" ht="10.5" x14ac:dyDescent="0.15">
      <c r="A347" s="2"/>
      <c r="B347" s="2" t="s">
        <v>720</v>
      </c>
      <c r="C347" s="2" t="s">
        <v>828</v>
      </c>
      <c r="D347" s="2" t="s">
        <v>749</v>
      </c>
      <c r="E347" s="2" t="s">
        <v>721</v>
      </c>
      <c r="F347" s="2" t="s">
        <v>755</v>
      </c>
      <c r="H347" s="2" t="s">
        <v>722</v>
      </c>
      <c r="I347" s="3">
        <v>10364.700000000001</v>
      </c>
      <c r="J347" s="4">
        <v>45093</v>
      </c>
      <c r="K347" s="3">
        <v>10364.700000000001</v>
      </c>
    </row>
    <row r="348" spans="1:11" ht="10.5" x14ac:dyDescent="0.15">
      <c r="A348" s="2"/>
      <c r="B348" s="2" t="s">
        <v>48</v>
      </c>
      <c r="C348" s="2" t="s">
        <v>828</v>
      </c>
      <c r="D348" s="2" t="s">
        <v>749</v>
      </c>
      <c r="E348" s="2" t="s">
        <v>723</v>
      </c>
      <c r="F348" s="2" t="s">
        <v>755</v>
      </c>
      <c r="H348" s="2" t="s">
        <v>724</v>
      </c>
      <c r="I348" s="3">
        <v>400</v>
      </c>
      <c r="J348" s="4">
        <v>45274</v>
      </c>
      <c r="K348" s="3">
        <v>0</v>
      </c>
    </row>
    <row r="349" spans="1:11" ht="10.5" x14ac:dyDescent="0.15">
      <c r="A349" s="2"/>
      <c r="B349" s="2" t="s">
        <v>725</v>
      </c>
      <c r="C349" s="2" t="s">
        <v>828</v>
      </c>
      <c r="D349" s="2" t="s">
        <v>749</v>
      </c>
      <c r="E349" s="2" t="s">
        <v>789</v>
      </c>
      <c r="F349" s="2" t="s">
        <v>755</v>
      </c>
      <c r="H349" s="2" t="s">
        <v>726</v>
      </c>
      <c r="I349" s="3">
        <v>1230</v>
      </c>
      <c r="J349" s="4">
        <v>45014</v>
      </c>
      <c r="K349" s="3">
        <v>1230</v>
      </c>
    </row>
    <row r="350" spans="1:11" ht="10.5" x14ac:dyDescent="0.15">
      <c r="A350" s="2"/>
      <c r="B350" s="2" t="s">
        <v>727</v>
      </c>
      <c r="C350" s="2" t="s">
        <v>828</v>
      </c>
      <c r="D350" s="2" t="s">
        <v>749</v>
      </c>
      <c r="E350" s="2" t="s">
        <v>728</v>
      </c>
      <c r="F350" s="2" t="s">
        <v>826</v>
      </c>
      <c r="H350" s="2" t="s">
        <v>729</v>
      </c>
      <c r="I350" s="3">
        <v>6787.38</v>
      </c>
      <c r="J350" s="4">
        <v>45012</v>
      </c>
      <c r="K350" s="3">
        <v>0</v>
      </c>
    </row>
    <row r="351" spans="1:11" ht="10.5" x14ac:dyDescent="0.15">
      <c r="A351" s="2"/>
      <c r="B351" s="2" t="s">
        <v>730</v>
      </c>
      <c r="C351" s="2" t="s">
        <v>828</v>
      </c>
      <c r="D351" s="2" t="s">
        <v>749</v>
      </c>
      <c r="E351" s="2" t="s">
        <v>731</v>
      </c>
      <c r="F351" s="2" t="s">
        <v>826</v>
      </c>
      <c r="H351" s="2" t="s">
        <v>729</v>
      </c>
      <c r="I351" s="3">
        <v>6787.4</v>
      </c>
      <c r="J351" s="4">
        <v>44722</v>
      </c>
      <c r="K351" s="3">
        <v>13599.48</v>
      </c>
    </row>
    <row r="352" spans="1:11" ht="10.5" x14ac:dyDescent="0.15">
      <c r="A352" s="2"/>
      <c r="B352" s="2" t="s">
        <v>732</v>
      </c>
      <c r="C352" s="2" t="s">
        <v>828</v>
      </c>
      <c r="D352" s="2" t="s">
        <v>749</v>
      </c>
      <c r="E352" s="2" t="s">
        <v>821</v>
      </c>
      <c r="F352" s="2" t="s">
        <v>755</v>
      </c>
      <c r="H352" s="2" t="s">
        <v>733</v>
      </c>
      <c r="I352" s="3">
        <v>85</v>
      </c>
      <c r="J352" s="4">
        <v>45180</v>
      </c>
      <c r="K352" s="3">
        <v>85</v>
      </c>
    </row>
    <row r="353" spans="1:11" ht="10.5" x14ac:dyDescent="0.15">
      <c r="A353" s="2"/>
      <c r="B353" s="2" t="s">
        <v>700</v>
      </c>
      <c r="C353" s="2" t="s">
        <v>828</v>
      </c>
      <c r="D353" s="2" t="s">
        <v>749</v>
      </c>
      <c r="E353" s="2" t="s">
        <v>822</v>
      </c>
      <c r="F353" s="2" t="s">
        <v>755</v>
      </c>
      <c r="H353" s="2" t="s">
        <v>734</v>
      </c>
      <c r="I353" s="3">
        <v>4403.4399999999996</v>
      </c>
      <c r="J353" s="4">
        <v>45009</v>
      </c>
      <c r="K353" s="3">
        <v>0</v>
      </c>
    </row>
    <row r="354" spans="1:11" ht="10.5" x14ac:dyDescent="0.15">
      <c r="A354" s="2"/>
      <c r="B354" s="2" t="s">
        <v>431</v>
      </c>
      <c r="C354" s="2" t="s">
        <v>828</v>
      </c>
      <c r="D354" s="2" t="s">
        <v>749</v>
      </c>
      <c r="E354" s="2" t="s">
        <v>432</v>
      </c>
      <c r="F354" s="2" t="s">
        <v>755</v>
      </c>
      <c r="H354" s="2" t="s">
        <v>735</v>
      </c>
      <c r="I354" s="3">
        <v>2885.86</v>
      </c>
      <c r="J354" s="4">
        <v>44966</v>
      </c>
      <c r="K354" s="3">
        <v>2902.42</v>
      </c>
    </row>
    <row r="355" spans="1:11" ht="10.5" x14ac:dyDescent="0.15">
      <c r="A355" s="2"/>
      <c r="B355" s="2" t="s">
        <v>675</v>
      </c>
      <c r="C355" s="2" t="s">
        <v>828</v>
      </c>
      <c r="D355" s="2" t="s">
        <v>749</v>
      </c>
      <c r="E355" s="2" t="s">
        <v>676</v>
      </c>
      <c r="F355" s="2" t="s">
        <v>755</v>
      </c>
      <c r="H355" s="2" t="s">
        <v>736</v>
      </c>
      <c r="I355" s="3">
        <v>12830</v>
      </c>
      <c r="J355" s="4">
        <v>44979</v>
      </c>
      <c r="K355" s="3">
        <v>12830</v>
      </c>
    </row>
    <row r="356" spans="1:11" ht="10.5" x14ac:dyDescent="0.15">
      <c r="A356" s="2"/>
      <c r="B356" s="2" t="s">
        <v>737</v>
      </c>
      <c r="C356" s="2" t="s">
        <v>828</v>
      </c>
      <c r="D356" s="2" t="s">
        <v>749</v>
      </c>
      <c r="E356" s="2" t="s">
        <v>738</v>
      </c>
      <c r="F356" s="2" t="s">
        <v>755</v>
      </c>
      <c r="H356" s="2" t="s">
        <v>739</v>
      </c>
      <c r="I356" s="3">
        <v>887.88</v>
      </c>
      <c r="J356" s="4">
        <v>45196</v>
      </c>
      <c r="K356" s="3">
        <v>462</v>
      </c>
    </row>
    <row r="357" spans="1:11" ht="10.5" x14ac:dyDescent="0.15">
      <c r="A357" s="2"/>
      <c r="B357" s="2" t="s">
        <v>740</v>
      </c>
      <c r="C357" s="2" t="s">
        <v>828</v>
      </c>
      <c r="D357" s="2" t="s">
        <v>749</v>
      </c>
      <c r="E357" s="2" t="s">
        <v>741</v>
      </c>
      <c r="F357" s="2" t="s">
        <v>755</v>
      </c>
      <c r="H357" s="2" t="s">
        <v>739</v>
      </c>
      <c r="I357" s="3">
        <v>41</v>
      </c>
      <c r="J357" s="4">
        <v>45173</v>
      </c>
      <c r="K357" s="3">
        <v>41</v>
      </c>
    </row>
    <row r="358" spans="1:11" ht="10.5" x14ac:dyDescent="0.15">
      <c r="A358" s="2"/>
      <c r="B358" s="2" t="s">
        <v>742</v>
      </c>
      <c r="C358" s="2" t="s">
        <v>828</v>
      </c>
      <c r="D358" s="2" t="s">
        <v>749</v>
      </c>
      <c r="E358" s="2" t="s">
        <v>743</v>
      </c>
      <c r="F358" s="2" t="s">
        <v>755</v>
      </c>
      <c r="H358" s="2" t="s">
        <v>739</v>
      </c>
      <c r="I358" s="3">
        <v>2850</v>
      </c>
      <c r="J358" s="4">
        <v>45126</v>
      </c>
      <c r="K358" s="3">
        <v>2850</v>
      </c>
    </row>
    <row r="359" spans="1:11" ht="10.5" x14ac:dyDescent="0.15">
      <c r="A359" s="2"/>
      <c r="B359" s="2" t="s">
        <v>744</v>
      </c>
      <c r="C359" s="2" t="s">
        <v>828</v>
      </c>
      <c r="D359" s="2" t="s">
        <v>749</v>
      </c>
      <c r="E359" s="2" t="s">
        <v>823</v>
      </c>
      <c r="F359" s="2" t="s">
        <v>755</v>
      </c>
      <c r="H359" s="2" t="s">
        <v>739</v>
      </c>
      <c r="I359" s="3">
        <v>735</v>
      </c>
      <c r="J359" s="4">
        <v>44993</v>
      </c>
      <c r="K359" s="3">
        <v>972.41</v>
      </c>
    </row>
    <row r="360" spans="1:11" ht="10.5" x14ac:dyDescent="0.15">
      <c r="A360" s="2"/>
      <c r="B360" s="2" t="s">
        <v>745</v>
      </c>
      <c r="C360" s="2" t="s">
        <v>828</v>
      </c>
      <c r="D360" s="2" t="s">
        <v>749</v>
      </c>
      <c r="E360" s="2" t="s">
        <v>746</v>
      </c>
      <c r="F360" s="2" t="s">
        <v>755</v>
      </c>
      <c r="H360" s="2" t="s">
        <v>747</v>
      </c>
      <c r="I360" s="3">
        <v>8679.7999999999993</v>
      </c>
      <c r="J360" s="4">
        <v>45229</v>
      </c>
      <c r="K360" s="3">
        <v>0</v>
      </c>
    </row>
  </sheetData>
  <autoFilter ref="A2:K360">
    <filterColumn colId="2" showButton="0"/>
  </autoFilter>
  <mergeCells count="1">
    <mergeCell ref="C2:D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su.mariacristina.c</dc:creator>
  <cp:lastModifiedBy>Maria Cristina Corti</cp:lastModifiedBy>
  <dcterms:created xsi:type="dcterms:W3CDTF">2024-01-19T05:24:08Z</dcterms:created>
  <dcterms:modified xsi:type="dcterms:W3CDTF">2024-01-20T22:26:06Z</dcterms:modified>
</cp:coreProperties>
</file>