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S:\30. ANTICORRUZIONE E TRASPARENZA\Debiti\"/>
    </mc:Choice>
  </mc:AlternateContent>
  <xr:revisionPtr revIDLastSave="0" documentId="13_ncr:1_{FA1D8D9E-6C97-465A-876F-2187D17447FC}" xr6:coauthVersionLast="36" xr6:coauthVersionMax="36" xr10:uidLastSave="{00000000-0000-0000-0000-000000000000}"/>
  <bookViews>
    <workbookView xWindow="0" yWindow="0" windowWidth="21600" windowHeight="9000" xr2:uid="{00000000-000D-0000-FFFF-FFFF00000000}"/>
  </bookViews>
  <sheets>
    <sheet name="2020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" l="1"/>
  <c r="D8" i="3"/>
  <c r="C7" i="3"/>
  <c r="C6" i="3"/>
  <c r="C5" i="3"/>
  <c r="C4" i="3"/>
  <c r="C3" i="3"/>
  <c r="C8" i="3" l="1"/>
</calcChain>
</file>

<file path=xl/sharedStrings.xml><?xml version="1.0" encoding="utf-8"?>
<sst xmlns="http://schemas.openxmlformats.org/spreadsheetml/2006/main" count="11" uniqueCount="11">
  <si>
    <t>DEBITI</t>
  </si>
  <si>
    <t>Valore di inizio esercizio</t>
  </si>
  <si>
    <t>Variazione</t>
  </si>
  <si>
    <t>Valore di fine esercizio</t>
  </si>
  <si>
    <t>Debiti verso banche</t>
  </si>
  <si>
    <t>Debiti verso fornitori</t>
  </si>
  <si>
    <t>Debiti tributari</t>
  </si>
  <si>
    <t>Debiti previdenziali</t>
  </si>
  <si>
    <t>Altri debiti</t>
  </si>
  <si>
    <t>Totale</t>
  </si>
  <si>
    <t>Valori al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</si>
</sst>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vertical="center" wrapText="1"/>
    </xf>
    <xf numFmtId="8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 applyAlignment="1">
      <alignment vertical="center" wrapText="1"/>
    </xf>
  </cellXfs>
  <cellStyles count="2">
    <cellStyle name="Migliaia" xfId="1" builtinId="3"/>
    <cellStyle name="Normale" xfId="0" builtinId="0"/>
  </cellStyles>
  <dxfs count="6"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Tabella1310" displayName="Tabella1310" ref="A2:D8" totalsRowShown="0" headerRowDxfId="5" dataDxfId="4">
  <tableColumns count="4">
    <tableColumn id="1" xr3:uid="{00000000-0010-0000-0200-000001000000}" name="DEBITI" dataDxfId="3"/>
    <tableColumn id="2" xr3:uid="{00000000-0010-0000-0200-000002000000}" name="Valore di inizio esercizio" dataDxfId="2"/>
    <tableColumn id="3" xr3:uid="{00000000-0010-0000-0200-000003000000}" name="Variazione" dataDxfId="1">
      <calculatedColumnFormula>Tabella1310[[#This Row],[Valore di fine esercizio]]-Tabella1310[[#This Row],[Valore di inizio esercizio]]</calculatedColumnFormula>
    </tableColumn>
    <tableColumn id="4" xr3:uid="{00000000-0010-0000-0200-000004000000}" name="Valore di fine esercizi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"/>
  <sheetViews>
    <sheetView tabSelected="1" workbookViewId="0">
      <selection activeCell="B12" sqref="B12"/>
    </sheetView>
  </sheetViews>
  <sheetFormatPr defaultRowHeight="15" x14ac:dyDescent="0.25"/>
  <cols>
    <col min="1" max="1" width="26.42578125" customWidth="1"/>
    <col min="2" max="2" width="25.140625" customWidth="1"/>
    <col min="3" max="3" width="20.5703125" customWidth="1"/>
    <col min="4" max="4" width="21.140625" customWidth="1"/>
  </cols>
  <sheetData>
    <row r="1" spans="1:4" x14ac:dyDescent="0.25">
      <c r="A1" t="s">
        <v>10</v>
      </c>
    </row>
    <row r="2" spans="1:4" ht="30" x14ac:dyDescent="0.25">
      <c r="A2" s="1" t="s">
        <v>0</v>
      </c>
      <c r="B2" s="3" t="s">
        <v>1</v>
      </c>
      <c r="C2" s="3" t="s">
        <v>2</v>
      </c>
      <c r="D2" s="3" t="s">
        <v>3</v>
      </c>
    </row>
    <row r="3" spans="1:4" x14ac:dyDescent="0.25">
      <c r="A3" s="1" t="s">
        <v>4</v>
      </c>
      <c r="B3" s="4">
        <v>5025</v>
      </c>
      <c r="C3" s="2">
        <f>Tabella1310[[#This Row],[Valore di fine esercizio]]-Tabella1310[[#This Row],[Valore di inizio esercizio]]</f>
        <v>-466</v>
      </c>
      <c r="D3" s="4">
        <v>4559</v>
      </c>
    </row>
    <row r="4" spans="1:4" x14ac:dyDescent="0.25">
      <c r="A4" s="1" t="s">
        <v>5</v>
      </c>
      <c r="B4" s="2">
        <v>4211651</v>
      </c>
      <c r="C4" s="2">
        <f>Tabella1310[[#This Row],[Valore di fine esercizio]]-Tabella1310[[#This Row],[Valore di inizio esercizio]]</f>
        <v>-1248429</v>
      </c>
      <c r="D4" s="2">
        <v>2963222</v>
      </c>
    </row>
    <row r="5" spans="1:4" x14ac:dyDescent="0.25">
      <c r="A5" s="1" t="s">
        <v>6</v>
      </c>
      <c r="B5" s="2">
        <v>390319</v>
      </c>
      <c r="C5" s="2">
        <f>Tabella1310[[#This Row],[Valore di fine esercizio]]-Tabella1310[[#This Row],[Valore di inizio esercizio]]</f>
        <v>-53464</v>
      </c>
      <c r="D5" s="2">
        <v>336855</v>
      </c>
    </row>
    <row r="6" spans="1:4" x14ac:dyDescent="0.25">
      <c r="A6" s="1" t="s">
        <v>7</v>
      </c>
      <c r="B6" s="2">
        <v>620551</v>
      </c>
      <c r="C6" s="2">
        <f>Tabella1310[[#This Row],[Valore di fine esercizio]]-Tabella1310[[#This Row],[Valore di inizio esercizio]]</f>
        <v>197161</v>
      </c>
      <c r="D6" s="2">
        <v>817712</v>
      </c>
    </row>
    <row r="7" spans="1:4" x14ac:dyDescent="0.25">
      <c r="A7" s="1" t="s">
        <v>8</v>
      </c>
      <c r="B7" s="2">
        <v>693039</v>
      </c>
      <c r="C7" s="2">
        <f>Tabella1310[[#This Row],[Valore di fine esercizio]]-Tabella1310[[#This Row],[Valore di inizio esercizio]]</f>
        <v>283339</v>
      </c>
      <c r="D7" s="2">
        <v>976378</v>
      </c>
    </row>
    <row r="8" spans="1:4" x14ac:dyDescent="0.25">
      <c r="A8" s="1" t="s">
        <v>9</v>
      </c>
      <c r="B8" s="2">
        <f>SUBTOTAL(109,B3:B7)</f>
        <v>5920585</v>
      </c>
      <c r="C8" s="2">
        <f>Tabella1310[[#This Row],[Valore di fine esercizio]]-Tabella1310[[#This Row],[Valore di inizio esercizio]]</f>
        <v>-821859</v>
      </c>
      <c r="D8" s="2">
        <f>SUBTOTAL(109,D3:D7)</f>
        <v>5098726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</vt:lpstr>
    </vt:vector>
  </TitlesOfParts>
  <Company>Afol Metropolitana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Ferri</dc:creator>
  <cp:lastModifiedBy>Valeria Cirocco</cp:lastModifiedBy>
  <dcterms:created xsi:type="dcterms:W3CDTF">2019-11-07T14:23:27Z</dcterms:created>
  <dcterms:modified xsi:type="dcterms:W3CDTF">2022-05-24T09:45:42Z</dcterms:modified>
</cp:coreProperties>
</file>