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/>
  <mc:AlternateContent xmlns:mc="http://schemas.openxmlformats.org/markup-compatibility/2006">
    <mc:Choice Requires="x15">
      <x15ac:absPath xmlns:x15ac="http://schemas.microsoft.com/office/spreadsheetml/2010/11/ac" url="S:\27. APPALTI E CONTRATTI\GARE_APPALTO\DERRATE_Aperta2022\DOCUMENTI DI GARA\"/>
    </mc:Choice>
  </mc:AlternateContent>
  <xr:revisionPtr revIDLastSave="0" documentId="13_ncr:1_{50844101-7709-4B5F-846B-4290EEA5A0ED}" xr6:coauthVersionLast="36" xr6:coauthVersionMax="36" xr10:uidLastSave="{00000000-0000-0000-0000-000000000000}"/>
  <bookViews>
    <workbookView xWindow="0" yWindow="0" windowWidth="15345" windowHeight="4470" xr2:uid="{00000000-000D-0000-FFFF-FFFF00000000}"/>
  </bookViews>
  <sheets>
    <sheet name="LOTTO 1" sheetId="5" r:id="rId1"/>
    <sheet name="LOTTO 1 (2)" sheetId="6" r:id="rId2"/>
  </sheets>
  <definedNames>
    <definedName name="_Hlk41263988" localSheetId="0">'LOTTO 1'!#REF!</definedName>
    <definedName name="_xlnm.Print_Area" localSheetId="0">'LOTTO 1'!$A$1:$G$11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6" l="1"/>
  <c r="F8" i="6" s="1"/>
  <c r="G8" i="6" s="1"/>
  <c r="F7" i="6"/>
  <c r="G7" i="6" s="1"/>
  <c r="F6" i="6"/>
  <c r="G6" i="6" s="1"/>
  <c r="G5" i="6"/>
  <c r="F5" i="6"/>
</calcChain>
</file>

<file path=xl/sharedStrings.xml><?xml version="1.0" encoding="utf-8"?>
<sst xmlns="http://schemas.openxmlformats.org/spreadsheetml/2006/main" count="36" uniqueCount="19">
  <si>
    <t>Kg</t>
  </si>
  <si>
    <t>CAFFE'  IN GRANI</t>
  </si>
  <si>
    <t>SESTO: DDIF / serale / catering ARESE</t>
  </si>
  <si>
    <t>PIEVE, MELEGNANO: DDIF</t>
  </si>
  <si>
    <t>All. 1a</t>
  </si>
  <si>
    <t xml:space="preserve">CAFFE'  DECAFFEINATO </t>
  </si>
  <si>
    <t>CAFFE' GINSENG RISTORA SOLUBILE KG1</t>
  </si>
  <si>
    <t xml:space="preserve">CAFFE' D'ORZO SOLUBILE </t>
  </si>
  <si>
    <t>UNITA' DI MISURA</t>
  </si>
  <si>
    <t>PREZZO AL KG.</t>
  </si>
  <si>
    <t>TOTALE fabbisogno annuo</t>
  </si>
  <si>
    <t>TOTALE fabbisogno BIENNALE</t>
  </si>
  <si>
    <t>PREZZO TOTALE BIENNIO</t>
  </si>
  <si>
    <t>IMPORTO OFFERTA BIENNALE LOTTO 1</t>
  </si>
  <si>
    <t>CIG ______________ - LOTTO 1 (Caffè)</t>
  </si>
  <si>
    <t>GARA APERTA……………….</t>
  </si>
  <si>
    <t>LOTTO 1 (Caffè)  -  CIG 9114780A65</t>
  </si>
  <si>
    <t>GARA EUROPEA A PROCEDURA TELEMATICA APERTA INDETTA DALL’AGENZIA METROPOLITANA PER LA FORMAZIONE L’ORIENTAMENTO E IL LAVORO (AFOL METROPOLITANA) PER L’AFFIDAMENTO DELLA FORNITURA DI DERRATE ALIMENTARI PER i laboratori didattici delle SEDI formative DI SESTO SAN GIOVANNI, PIEVE EMANUELE, MELEGNANO e ARESE, PER LA DURATA DI 24 mesi con opzione di rinnovo per ulteriori 24 mesi</t>
  </si>
  <si>
    <t>Allegato  1a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</si>
</sst>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-* #,##0_-;\-* #,##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FF0000"/>
      <name val="Helvetica"/>
      <family val="2"/>
    </font>
    <font>
      <b/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5">
    <xf numFmtId="0" fontId="0" fillId="0" borderId="0" xfId="0"/>
    <xf numFmtId="164" fontId="0" fillId="0" borderId="0" xfId="1" applyFont="1" applyAlignment="1">
      <alignment horizontal="center"/>
    </xf>
    <xf numFmtId="164" fontId="0" fillId="0" borderId="1" xfId="1" applyFont="1" applyFill="1" applyBorder="1" applyAlignment="1">
      <alignment horizontal="center"/>
    </xf>
    <xf numFmtId="0" fontId="2" fillId="0" borderId="0" xfId="0" applyFont="1"/>
    <xf numFmtId="164" fontId="3" fillId="0" borderId="1" xfId="1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 vertical="center" wrapText="1"/>
    </xf>
    <xf numFmtId="164" fontId="2" fillId="2" borderId="1" xfId="1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/>
    </xf>
    <xf numFmtId="164" fontId="6" fillId="0" borderId="1" xfId="1" applyFont="1" applyFill="1" applyBorder="1" applyAlignment="1">
      <alignment horizontal="center"/>
    </xf>
    <xf numFmtId="0" fontId="0" fillId="0" borderId="1" xfId="0" applyBorder="1" applyAlignment="1">
      <alignment horizontal="left"/>
    </xf>
    <xf numFmtId="164" fontId="2" fillId="2" borderId="1" xfId="1" applyFont="1" applyFill="1" applyBorder="1" applyAlignment="1">
      <alignment horizontal="center" vertical="center" wrapText="1"/>
    </xf>
    <xf numFmtId="164" fontId="3" fillId="2" borderId="1" xfId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3" fillId="2" borderId="2" xfId="0" applyFont="1" applyFill="1" applyBorder="1" applyAlignment="1">
      <alignment horizontal="left"/>
    </xf>
    <xf numFmtId="0" fontId="0" fillId="2" borderId="2" xfId="0" applyFill="1" applyBorder="1"/>
    <xf numFmtId="164" fontId="0" fillId="4" borderId="0" xfId="1" applyFont="1" applyFill="1" applyAlignment="1">
      <alignment horizontal="center"/>
    </xf>
    <xf numFmtId="165" fontId="0" fillId="4" borderId="0" xfId="1" applyNumberFormat="1" applyFont="1" applyFill="1" applyAlignment="1">
      <alignment horizontal="center"/>
    </xf>
    <xf numFmtId="0" fontId="5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/>
    </xf>
    <xf numFmtId="164" fontId="0" fillId="4" borderId="0" xfId="1" applyFont="1" applyFill="1" applyAlignment="1"/>
    <xf numFmtId="0" fontId="9" fillId="3" borderId="1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8"/>
  <sheetViews>
    <sheetView tabSelected="1" workbookViewId="0">
      <selection activeCell="A3" sqref="A3"/>
    </sheetView>
  </sheetViews>
  <sheetFormatPr defaultRowHeight="15" x14ac:dyDescent="0.25"/>
  <cols>
    <col min="1" max="1" width="41.5703125" customWidth="1"/>
    <col min="2" max="2" width="11.42578125" style="1" customWidth="1"/>
    <col min="3" max="4" width="13.140625" customWidth="1"/>
    <col min="5" max="5" width="14.42578125" customWidth="1"/>
    <col min="6" max="6" width="17.28515625" customWidth="1"/>
  </cols>
  <sheetData>
    <row r="1" spans="1:6" ht="80.099999999999994" customHeight="1" thickBot="1" x14ac:dyDescent="0.3">
      <c r="A1" s="22" t="s">
        <v>17</v>
      </c>
      <c r="B1" s="23"/>
      <c r="C1" s="23"/>
      <c r="D1" s="23"/>
      <c r="E1" s="23"/>
      <c r="F1" s="24"/>
    </row>
    <row r="2" spans="1:6" ht="21" customHeight="1" x14ac:dyDescent="0.25">
      <c r="A2" s="3" t="s">
        <v>18</v>
      </c>
    </row>
    <row r="3" spans="1:6" ht="46.5" customHeight="1" x14ac:dyDescent="0.25">
      <c r="A3" s="6" t="s">
        <v>16</v>
      </c>
      <c r="B3" s="21" t="s">
        <v>8</v>
      </c>
      <c r="C3" s="10" t="s">
        <v>10</v>
      </c>
      <c r="D3" s="11" t="s">
        <v>11</v>
      </c>
      <c r="E3" s="6" t="s">
        <v>9</v>
      </c>
      <c r="F3" s="11" t="s">
        <v>12</v>
      </c>
    </row>
    <row r="4" spans="1:6" ht="18.75" x14ac:dyDescent="0.3">
      <c r="A4" s="9" t="s">
        <v>5</v>
      </c>
      <c r="B4" s="8" t="s">
        <v>0</v>
      </c>
      <c r="C4" s="7">
        <v>20</v>
      </c>
      <c r="D4" s="12">
        <v>40</v>
      </c>
      <c r="E4" s="4"/>
      <c r="F4" s="4"/>
    </row>
    <row r="5" spans="1:6" ht="18.75" x14ac:dyDescent="0.3">
      <c r="A5" s="9" t="s">
        <v>1</v>
      </c>
      <c r="B5" s="8" t="s">
        <v>0</v>
      </c>
      <c r="C5" s="7">
        <v>570</v>
      </c>
      <c r="D5" s="12">
        <v>1140</v>
      </c>
      <c r="E5" s="2"/>
      <c r="F5" s="2"/>
    </row>
    <row r="6" spans="1:6" ht="18.75" x14ac:dyDescent="0.3">
      <c r="A6" s="9" t="s">
        <v>6</v>
      </c>
      <c r="B6" s="8" t="s">
        <v>0</v>
      </c>
      <c r="C6" s="7">
        <v>20</v>
      </c>
      <c r="D6" s="12">
        <v>40</v>
      </c>
      <c r="E6" s="2"/>
      <c r="F6" s="2"/>
    </row>
    <row r="7" spans="1:6" ht="18.75" x14ac:dyDescent="0.3">
      <c r="A7" s="9" t="s">
        <v>7</v>
      </c>
      <c r="B7" s="8" t="s">
        <v>0</v>
      </c>
      <c r="C7" s="7">
        <v>10</v>
      </c>
      <c r="D7" s="12">
        <v>20</v>
      </c>
      <c r="E7" s="2"/>
      <c r="F7" s="2"/>
    </row>
    <row r="8" spans="1:6" ht="15.75" x14ac:dyDescent="0.25">
      <c r="A8" s="13" t="s">
        <v>13</v>
      </c>
      <c r="F8" s="14"/>
    </row>
  </sheetData>
  <mergeCells count="1">
    <mergeCell ref="A1:F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5"/>
  <sheetViews>
    <sheetView workbookViewId="0">
      <selection activeCell="B2" sqref="B2"/>
    </sheetView>
  </sheetViews>
  <sheetFormatPr defaultRowHeight="15" x14ac:dyDescent="0.25"/>
  <cols>
    <col min="2" max="2" width="41.5703125" customWidth="1"/>
    <col min="3" max="3" width="11.42578125" style="1" customWidth="1"/>
    <col min="4" max="4" width="28.28515625" style="15" customWidth="1"/>
    <col min="5" max="5" width="21.42578125" style="16" customWidth="1"/>
    <col min="6" max="7" width="13.140625" customWidth="1"/>
    <col min="8" max="8" width="14.42578125" customWidth="1"/>
    <col min="9" max="9" width="17.28515625" customWidth="1"/>
  </cols>
  <sheetData>
    <row r="2" spans="2:9" x14ac:dyDescent="0.25">
      <c r="B2" s="3" t="s">
        <v>15</v>
      </c>
    </row>
    <row r="3" spans="2:9" ht="21" customHeight="1" x14ac:dyDescent="0.25">
      <c r="B3" s="3" t="s">
        <v>4</v>
      </c>
    </row>
    <row r="4" spans="2:9" ht="46.5" customHeight="1" x14ac:dyDescent="0.25">
      <c r="B4" s="6" t="s">
        <v>14</v>
      </c>
      <c r="C4" s="5" t="s">
        <v>8</v>
      </c>
      <c r="D4" s="17" t="s">
        <v>2</v>
      </c>
      <c r="E4" s="18" t="s">
        <v>3</v>
      </c>
      <c r="F4" s="10" t="s">
        <v>10</v>
      </c>
      <c r="G4" s="11" t="s">
        <v>11</v>
      </c>
      <c r="H4" s="6" t="s">
        <v>9</v>
      </c>
      <c r="I4" s="11" t="s">
        <v>12</v>
      </c>
    </row>
    <row r="5" spans="2:9" ht="18.75" x14ac:dyDescent="0.3">
      <c r="B5" s="9" t="s">
        <v>5</v>
      </c>
      <c r="C5" s="8" t="s">
        <v>0</v>
      </c>
      <c r="D5" s="19">
        <v>15</v>
      </c>
      <c r="E5" s="19">
        <v>5</v>
      </c>
      <c r="F5" s="7">
        <f>SUM(D5:E5)</f>
        <v>20</v>
      </c>
      <c r="G5" s="12">
        <f>F5*2</f>
        <v>40</v>
      </c>
      <c r="H5" s="4"/>
      <c r="I5" s="4"/>
    </row>
    <row r="6" spans="2:9" ht="18.75" x14ac:dyDescent="0.3">
      <c r="B6" s="9" t="s">
        <v>1</v>
      </c>
      <c r="C6" s="8" t="s">
        <v>0</v>
      </c>
      <c r="D6" s="19">
        <v>450</v>
      </c>
      <c r="E6" s="19">
        <v>120</v>
      </c>
      <c r="F6" s="7">
        <f t="shared" ref="F6:F8" si="0">SUM(D6:E6)</f>
        <v>570</v>
      </c>
      <c r="G6" s="12">
        <f t="shared" ref="G6:G8" si="1">F6*2</f>
        <v>1140</v>
      </c>
      <c r="H6" s="2"/>
      <c r="I6" s="2"/>
    </row>
    <row r="7" spans="2:9" ht="18.75" x14ac:dyDescent="0.3">
      <c r="B7" s="9" t="s">
        <v>6</v>
      </c>
      <c r="C7" s="8" t="s">
        <v>0</v>
      </c>
      <c r="D7" s="19">
        <v>20</v>
      </c>
      <c r="E7" s="19">
        <v>0</v>
      </c>
      <c r="F7" s="7">
        <f t="shared" si="0"/>
        <v>20</v>
      </c>
      <c r="G7" s="12">
        <f t="shared" si="1"/>
        <v>40</v>
      </c>
      <c r="H7" s="2"/>
      <c r="I7" s="2"/>
    </row>
    <row r="8" spans="2:9" ht="18.75" x14ac:dyDescent="0.3">
      <c r="B8" s="9" t="s">
        <v>7</v>
      </c>
      <c r="C8" s="8" t="s">
        <v>0</v>
      </c>
      <c r="D8" s="19">
        <v>5</v>
      </c>
      <c r="E8" s="19">
        <f t="shared" ref="E8" si="2">D8</f>
        <v>5</v>
      </c>
      <c r="F8" s="7">
        <f t="shared" si="0"/>
        <v>10</v>
      </c>
      <c r="G8" s="12">
        <f t="shared" si="1"/>
        <v>20</v>
      </c>
      <c r="H8" s="2"/>
      <c r="I8" s="2"/>
    </row>
    <row r="9" spans="2:9" ht="15.75" x14ac:dyDescent="0.25">
      <c r="B9" s="13" t="s">
        <v>13</v>
      </c>
      <c r="I9" s="14"/>
    </row>
    <row r="15" spans="2:9" x14ac:dyDescent="0.25">
      <c r="D15" s="20"/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LOTTO 1</vt:lpstr>
      <vt:lpstr>LOTTO 1 (2)</vt:lpstr>
      <vt:lpstr>'LOTTO 1'!Area_stampa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Renato Porciello</dc:creator>
  <cp:lastModifiedBy>Flavia Donzelli</cp:lastModifiedBy>
  <cp:lastPrinted>2022-03-21T17:40:41Z</cp:lastPrinted>
  <dcterms:created xsi:type="dcterms:W3CDTF">2019-01-07T13:05:20Z</dcterms:created>
  <dcterms:modified xsi:type="dcterms:W3CDTF">2022-03-31T07:40:55Z</dcterms:modified>
</cp:coreProperties>
</file>